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Kadyrov\Desktop\Murat\Планирование\ДПЗ\71\"/>
    </mc:Choice>
  </mc:AlternateContent>
  <bookViews>
    <workbookView xWindow="0" yWindow="0" windowWidth="28800" windowHeight="12435"/>
  </bookViews>
  <sheets>
    <sheet name="№71 новая форма" sheetId="4" r:id="rId1"/>
    <sheet name="№71 старая форма" sheetId="5" r:id="rId2"/>
  </sheets>
  <externalReferences>
    <externalReference r:id="rId3"/>
    <externalReference r:id="rId4"/>
    <externalReference r:id="rId5"/>
  </externalReferences>
  <definedNames>
    <definedName name="_xlnm._FilterDatabase" localSheetId="0" hidden="1">'№71 новая форма'!$A$7:$BT$26</definedName>
    <definedName name="_xlnm._FilterDatabase" localSheetId="1" hidden="1">'№71 старая форма'!$A$6:$HT$27</definedName>
    <definedName name="атрибут" localSheetId="0">'[1]Атрибуты товар'!$A$3:$A$534</definedName>
    <definedName name="атрибут" localSheetId="1">#REF!</definedName>
    <definedName name="ЕИ" localSheetId="0">'[2]Справочник единиц измерения'!$B$3:$B$45</definedName>
    <definedName name="Инкотермс">'[2]Справочник Инкотермс'!$A$4:$A$14</definedName>
    <definedName name="НДС">'[3]Признак НДС'!$B$3:$B$4</definedName>
    <definedName name="_xlnm.Print_Area" localSheetId="0">'№71 новая форма'!$A$1:$BO$26</definedName>
    <definedName name="_xlnm.Print_Area" localSheetId="1">'№71 старая форма'!$A$1:$AX$27</definedName>
    <definedName name="осн">#REF!</definedName>
    <definedName name="Приоритет_закупок">#REF!</definedName>
    <definedName name="Способ_закупок">#REF!</definedName>
  </definedNames>
  <calcPr calcId="152511"/>
</workbook>
</file>

<file path=xl/calcChain.xml><?xml version="1.0" encoding="utf-8"?>
<calcChain xmlns="http://schemas.openxmlformats.org/spreadsheetml/2006/main">
  <c r="BB20" i="4" l="1"/>
  <c r="BA20" i="4"/>
  <c r="AI20" i="4"/>
  <c r="AE20" i="4"/>
  <c r="BB16" i="4"/>
  <c r="BA16" i="4"/>
  <c r="AI16" i="4"/>
  <c r="AE16" i="4"/>
  <c r="AM26" i="4" l="1"/>
  <c r="AL26" i="4"/>
  <c r="AI26" i="4"/>
  <c r="AH26" i="4"/>
  <c r="AE26" i="4"/>
  <c r="AD26" i="4"/>
  <c r="AQ26" i="4"/>
  <c r="AP26" i="4"/>
  <c r="AU26" i="4"/>
  <c r="AT26" i="4"/>
  <c r="BB26" i="4"/>
  <c r="BA26" i="4"/>
  <c r="BB24" i="4"/>
  <c r="BA24" i="4"/>
  <c r="BB12" i="4"/>
  <c r="BA12" i="4"/>
  <c r="AU12" i="4"/>
  <c r="AT12" i="4"/>
  <c r="AQ12" i="4"/>
  <c r="AP12" i="4"/>
  <c r="AM12" i="4"/>
  <c r="AL12" i="4"/>
  <c r="AI12" i="4"/>
  <c r="AH12" i="4"/>
  <c r="AE12" i="4"/>
  <c r="AD12" i="4"/>
  <c r="AV10" i="4"/>
  <c r="BA10" i="4"/>
  <c r="BB10" i="4"/>
  <c r="AE10" i="4"/>
  <c r="AF10" i="4"/>
  <c r="AG10" i="4"/>
  <c r="AH10" i="4"/>
  <c r="AI10" i="4"/>
  <c r="AL10" i="4"/>
  <c r="AM10" i="4"/>
  <c r="AP10" i="4"/>
  <c r="AQ10" i="4"/>
  <c r="AR10" i="4"/>
  <c r="AS10" i="4"/>
  <c r="AT10" i="4"/>
  <c r="AU10" i="4"/>
  <c r="AD10" i="4"/>
  <c r="AD21" i="4"/>
  <c r="AH21" i="4"/>
  <c r="AU19" i="4" l="1"/>
  <c r="AT19" i="4"/>
  <c r="AP19" i="4"/>
  <c r="AQ19" i="4" s="1"/>
  <c r="AL19" i="4"/>
  <c r="AM19" i="4" s="1"/>
  <c r="AI19" i="4"/>
  <c r="AI21" i="4" s="1"/>
  <c r="AE19" i="4"/>
  <c r="AE21" i="4" s="1"/>
  <c r="AT15" i="4"/>
  <c r="AU15" i="4" s="1"/>
  <c r="AP15" i="4"/>
  <c r="AQ15" i="4" s="1"/>
  <c r="AL15" i="4"/>
  <c r="AI15" i="4"/>
  <c r="AE15" i="4"/>
  <c r="BA15" i="4" l="1"/>
  <c r="BB15" i="4" s="1"/>
  <c r="BA19" i="4"/>
  <c r="AM15" i="4"/>
  <c r="BB19" i="4" l="1"/>
  <c r="BB21" i="4" s="1"/>
  <c r="BA21" i="4"/>
  <c r="AS12" i="5"/>
  <c r="AT12" i="5" s="1"/>
  <c r="AS9" i="5"/>
  <c r="AT9" i="5" l="1"/>
  <c r="AS10" i="5"/>
  <c r="AS19" i="5"/>
  <c r="AT19" i="5" s="1"/>
  <c r="AS16" i="5"/>
  <c r="AT16" i="5" s="1"/>
  <c r="AT10" i="5" l="1"/>
  <c r="AT13" i="5" l="1"/>
  <c r="AS13" i="5"/>
  <c r="AS24" i="5" l="1"/>
  <c r="AT27" i="5"/>
  <c r="AS27" i="5"/>
  <c r="AT24" i="5" l="1"/>
  <c r="AS17" i="5" l="1"/>
  <c r="AS20" i="5" l="1"/>
  <c r="AT20" i="5"/>
  <c r="AT17" i="5"/>
  <c r="AL21" i="4"/>
  <c r="AP21" i="4"/>
  <c r="AQ21" i="4"/>
  <c r="AU21" i="4"/>
  <c r="AT21" i="4"/>
  <c r="AM21" i="4"/>
</calcChain>
</file>

<file path=xl/sharedStrings.xml><?xml version="1.0" encoding="utf-8"?>
<sst xmlns="http://schemas.openxmlformats.org/spreadsheetml/2006/main" count="415" uniqueCount="270">
  <si>
    <t>ГЗ</t>
  </si>
  <si>
    <t>АБП</t>
  </si>
  <si>
    <t>№</t>
  </si>
  <si>
    <t>Наименование организации</t>
  </si>
  <si>
    <t>Код ТРУ</t>
  </si>
  <si>
    <t>SAP</t>
  </si>
  <si>
    <t>Наименование указанных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</si>
  <si>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</si>
  <si>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</si>
  <si>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</si>
  <si>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</si>
  <si>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Срок осуществления закупок (предполагаемая дата/месяц произведения)</t>
  </si>
  <si>
    <t>Регион, место поставки товара, выполнения работ, оказания услуг</t>
  </si>
  <si>
    <t>Условия поставки по ИНКОТЕРМС 2010</t>
  </si>
  <si>
    <t>Условия оплаты (размер авансового платежа), %</t>
  </si>
  <si>
    <t>Ед. измерения</t>
  </si>
  <si>
    <t>Кол-во, объем</t>
  </si>
  <si>
    <t>Маркетинговая цена за единицу, тенге без НДС</t>
  </si>
  <si>
    <t>Сумма, планируемая для закупок ТРУ без НДС, тенге</t>
  </si>
  <si>
    <t>Сумма, планируемая для закупок ТРУ с НДС, тенге</t>
  </si>
  <si>
    <t>Приоритет закупки</t>
  </si>
  <si>
    <t>Год закупки/год корректировки</t>
  </si>
  <si>
    <t>Примечание</t>
  </si>
  <si>
    <t>2012г.</t>
  </si>
  <si>
    <t>2013г.</t>
  </si>
  <si>
    <t>2014г.</t>
  </si>
  <si>
    <t>2015г.</t>
  </si>
  <si>
    <t>2016г.</t>
  </si>
  <si>
    <t>2017г.</t>
  </si>
  <si>
    <t>2018г.</t>
  </si>
  <si>
    <t>2019г.</t>
  </si>
  <si>
    <t>2020г.</t>
  </si>
  <si>
    <t>2021г.</t>
  </si>
  <si>
    <t>2022г.</t>
  </si>
  <si>
    <t>2023г.</t>
  </si>
  <si>
    <t>2024г.</t>
  </si>
  <si>
    <t>2025г.</t>
  </si>
  <si>
    <t>2026г.</t>
  </si>
  <si>
    <t>2027г.</t>
  </si>
  <si>
    <t>2028г.</t>
  </si>
  <si>
    <t>2029г.</t>
  </si>
  <si>
    <t>2030г.</t>
  </si>
  <si>
    <t>2031г.</t>
  </si>
  <si>
    <t>2032г.</t>
  </si>
  <si>
    <t>2033г.</t>
  </si>
  <si>
    <t>2034г.</t>
  </si>
  <si>
    <t>2035г.</t>
  </si>
  <si>
    <t>2036г.</t>
  </si>
  <si>
    <t>2037г.</t>
  </si>
  <si>
    <t>2038г.</t>
  </si>
  <si>
    <t>т</t>
  </si>
  <si>
    <t>ОТ</t>
  </si>
  <si>
    <t>2. Работы</t>
  </si>
  <si>
    <t>р</t>
  </si>
  <si>
    <t xml:space="preserve"> </t>
  </si>
  <si>
    <t>у</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</si>
  <si>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</si>
  <si>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</si>
  <si>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формируется с учетом фактических и нормативных остатков товарно-материальных ценностей на складах на начало и конец планируемого периода в разрезе товарной номенклатуры по каждому наименованию товара.</t>
  </si>
  <si>
    <t>Руководство по заполнению Формы плана долгосрочных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</si>
  <si>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</si>
  <si>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</si>
  <si>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</si>
  <si>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</si>
  <si>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</si>
  <si>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</si>
  <si>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</si>
  <si>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</si>
  <si>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16,17 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</si>
  <si>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</si>
  <si>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</si>
  <si>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</si>
  <si>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</si>
  <si>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</si>
  <si>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</si>
  <si>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ЕНС ТРУ. Указывается код товара, работы или услуги на уровне 30 символов. Пример: 26.20.21.300.002.00.0796.000000000000</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</si>
  <si>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</si>
  <si>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</si>
  <si>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</si>
  <si>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</si>
  <si>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Данная графа является обязательной к заполнению организацией-недропользователем. Указывается прогноз местного содержания в закупках товаров, работ или услуг. Не допускается указание прогноза в виде 0-100%.</t>
  </si>
  <si>
    <t>Срок осуществления закупок. При осуществлении закупок способом тендера, запроса ценовых предложений указывается месяц объявления закупки. Указывается месяц закупки (без указания конкретной даты); не допускается указание срока осуществления закупок в виде "январь - декабрь" или "в течение года", "1-4 кв", "1 декада января", "январь-февраль", "июнь-июль". Допускается указание "январь, март, июнь, сентябрь". При остальных способах закупок указывается планируемый срок заключения договора</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</si>
  <si>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</si>
  <si>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 xml:space="preserve">Условия поставки по ИНКОТЕРМС 2010. Пример: DDP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</si>
  <si>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</si>
  <si>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Единица измерения. Наименование единиц измерения товаров указывается согласно коду ЕНС ТРУ. По работам и услугам не заполняется</t>
  </si>
  <si>
    <t xml:space="preserve">Количество, объем. Указывается количество, объем закупаемых товаров, по годам поставки, в соответствии с единицей измерения, указанной в графе 13. По работам и услугам заполняется по суммам, выделенным для каждого года. Количество столбцов с указанием соответствующего года поставки определяется по усмотрению Заказчика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</si>
  <si>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</si>
  <si>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16, 17</t>
  </si>
  <si>
    <t>Сумма, планируемая для закупок ТРУ без НДС,  тенге. Сумма, планируемая для закупок ТРУ с НДС,  тенге. В данных графах отражается вся сумма на весь объем долгосрочных закупок, без НДС и с НДС, соответственно.</t>
  </si>
  <si>
    <t>Приоритет закупки. Указывается один из приоритетов, отдаваемый при проведении закупки категориям поставщиков, указанных в статьях 17, 38 Правил закупок. Для закупок среди товаропроизводителей закупаемого товара, состоящих в Реестре товаропроизводителей Холдинга указывается аббревиатура ТПХ, для организаций инвалидов - ОИН, для организаций, входящих в Холдинг - ОВХ</t>
  </si>
  <si>
    <t>Год закупки/год корректировки. Указывается фактический год проведения закупки. Пример - 2016. После проведения соответствующих корректировок  наряду с годом закупки дополнительно указывается год проведения корректировки. Пример 2019/2016, где 2019 - год закупки, 2016 - год корректировки</t>
  </si>
  <si>
    <t xml:space="preserve">Код по ЕНС ТРУ </t>
  </si>
  <si>
    <t xml:space="preserve">Наименование закупаемых товаров, работ и услуг </t>
  </si>
  <si>
    <t xml:space="preserve">Краткая характеристика (описание) </t>
  </si>
  <si>
    <t>Основание проведения закупок из одного источника</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</si>
  <si>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</si>
  <si>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</si>
  <si>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</si>
  <si>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</si>
  <si>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</si>
  <si>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</si>
  <si>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</si>
  <si>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</si>
  <si>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</si>
  <si>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</si>
  <si>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2018</t>
  </si>
  <si>
    <t>2019</t>
  </si>
  <si>
    <t>2020</t>
  </si>
  <si>
    <t>2021</t>
  </si>
  <si>
    <t>Общий объем</t>
  </si>
  <si>
    <t>БИН организатора</t>
  </si>
  <si>
    <t>Дополнительная характеристика работ и услуг</t>
  </si>
  <si>
    <t>Дополнительная характеристика товаров</t>
  </si>
  <si>
    <t xml:space="preserve">С даты подписания договора по  </t>
  </si>
  <si>
    <t>Определенный период</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</si>
  <si>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</si>
  <si>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</si>
  <si>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</si>
  <si>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</si>
  <si>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</si>
  <si>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</si>
  <si>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</si>
  <si>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</si>
  <si>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</si>
  <si>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</si>
  <si>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</si>
  <si>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</si>
  <si>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</si>
  <si>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</si>
  <si>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</si>
  <si>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</si>
  <si>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</si>
  <si>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</si>
  <si>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</si>
  <si>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</si>
  <si>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</si>
  <si>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</si>
  <si>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</si>
  <si>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</si>
  <si>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</si>
  <si>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</si>
  <si>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</si>
  <si>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</si>
  <si>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</si>
  <si>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</si>
  <si>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</si>
  <si>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</si>
  <si>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</si>
  <si>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</si>
  <si>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</si>
  <si>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</si>
  <si>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</si>
  <si>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</si>
  <si>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</si>
  <si>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</si>
  <si>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</si>
  <si>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</si>
  <si>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</si>
  <si>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</si>
  <si>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</si>
  <si>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</si>
  <si>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</si>
  <si>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</si>
  <si>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</si>
  <si>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</si>
  <si>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</si>
  <si>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</si>
  <si>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</si>
  <si>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</si>
  <si>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</si>
  <si>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</si>
  <si>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</si>
  <si>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</si>
  <si>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</si>
  <si>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</si>
  <si>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</si>
  <si>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</si>
  <si>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</si>
  <si>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</si>
  <si>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</si>
  <si>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3. Услуги</t>
  </si>
  <si>
    <t>1. Товары</t>
  </si>
  <si>
    <t>2022</t>
  </si>
  <si>
    <t>2023</t>
  </si>
  <si>
    <t>60</t>
  </si>
  <si>
    <t>исключить</t>
  </si>
  <si>
    <t>54</t>
  </si>
  <si>
    <t>51</t>
  </si>
  <si>
    <t>52</t>
  </si>
  <si>
    <t>53</t>
  </si>
  <si>
    <t>55</t>
  </si>
  <si>
    <t>56</t>
  </si>
  <si>
    <t>57</t>
  </si>
  <si>
    <t>58</t>
  </si>
  <si>
    <t>59</t>
  </si>
  <si>
    <t>61</t>
  </si>
  <si>
    <t>62</t>
  </si>
  <si>
    <t>63</t>
  </si>
  <si>
    <t>Тип действия</t>
  </si>
  <si>
    <t>Причина исключения</t>
  </si>
  <si>
    <t>64</t>
  </si>
  <si>
    <t>65</t>
  </si>
  <si>
    <t>66</t>
  </si>
  <si>
    <t>Приложение 1</t>
  </si>
  <si>
    <t>к приказу  АО Эмбамунайгаз №                              2018г.</t>
  </si>
  <si>
    <r>
      <t xml:space="preserve">Идентификатор из внешней системы                                     </t>
    </r>
    <r>
      <rPr>
        <i/>
        <sz val="10"/>
        <color indexed="8"/>
        <rFont val="Times New Roman"/>
        <family val="1"/>
        <charset val="204"/>
      </rPr>
      <t>(необязательное поле)</t>
    </r>
  </si>
  <si>
    <t>Итого по товарам исключить</t>
  </si>
  <si>
    <t>включить</t>
  </si>
  <si>
    <t>Итого по товарам включить</t>
  </si>
  <si>
    <t>Итого по работам исключить</t>
  </si>
  <si>
    <t>Итого по работам включить</t>
  </si>
  <si>
    <t>Итого по услугам исключить</t>
  </si>
  <si>
    <t>Итого по услугам включить</t>
  </si>
  <si>
    <t>Ф.И.О. и должность ответственного лица, заполнившего данную форму и контактный телефон.  Инженер отдела планирования закупок и местного содержания Тусипкалиева А.М. тел.8 7122 993232</t>
  </si>
  <si>
    <t>Примечание. Указывается графа, в которой произошли изменения по соответствующей строке плана закупок. Пример - 19.</t>
  </si>
  <si>
    <t>к приказу  АО Эмбамунайгаз №                         от           .2018г.</t>
  </si>
  <si>
    <t>KZ</t>
  </si>
  <si>
    <t>С НДС</t>
  </si>
  <si>
    <t>64 изменения и дополнения в План долгосрочных закупок товаров, работ и услуг АО "Эмбамунайгаз"</t>
  </si>
  <si>
    <t>г.Атырау, ст.Тендык, УПТОиКО</t>
  </si>
  <si>
    <t>DDP</t>
  </si>
  <si>
    <t>66 изменения и дополнения в План долгосрочных закупок товаров, работ и услуг АО "Эмбамунайгаз"</t>
  </si>
  <si>
    <t>06.2018</t>
  </si>
  <si>
    <t>г.Атырау, ул.Валиханова, 1</t>
  </si>
  <si>
    <t>Атырауская область</t>
  </si>
  <si>
    <t>ДДНГ</t>
  </si>
  <si>
    <t>12-4 Р</t>
  </si>
  <si>
    <t>АО "Эмбамунайгаз"</t>
  </si>
  <si>
    <t>33.19.10.600.000.00.0999.000000000000</t>
  </si>
  <si>
    <t>Работы по ремонту/реставрации труб</t>
  </si>
  <si>
    <t>Капремонт  НКТ</t>
  </si>
  <si>
    <t>март, апрель</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</si>
  <si>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t>
  </si>
  <si>
    <t>*</t>
  </si>
  <si>
    <t>2015/2017</t>
  </si>
  <si>
    <t>ДОТиПБ</t>
  </si>
  <si>
    <t>541-9 Т</t>
  </si>
  <si>
    <t>14.12.30.100.000.00.0715.000000000012</t>
  </si>
  <si>
    <t>Перчатки</t>
  </si>
  <si>
    <t>для защиты рук технические, спилковые с хлопчатобумажной тканью, усиленные, утепленные</t>
  </si>
  <si>
    <t>Перчатки защит. с покр.полим.матер.утеп</t>
  </si>
  <si>
    <t>апрель, май, июнь</t>
  </si>
  <si>
    <t>30% предоплата; промежуточный платеж 100 % в течении 30 рабочих дней с пропорциональным удержанием</t>
  </si>
  <si>
    <t>пара</t>
  </si>
  <si>
    <t>ОТП</t>
  </si>
  <si>
    <t>2015/2018</t>
  </si>
  <si>
    <t>14,15,16,17</t>
  </si>
  <si>
    <t>14,16,17</t>
  </si>
  <si>
    <t>ДБРиКРС</t>
  </si>
  <si>
    <t>14 Р</t>
  </si>
  <si>
    <t>431310.100.000000</t>
  </si>
  <si>
    <t>Работы по разведочному/пробному бурению</t>
  </si>
  <si>
    <t>Атырауская область, Жылыойский район</t>
  </si>
  <si>
    <t>08.2018</t>
  </si>
  <si>
    <t>09.2019</t>
  </si>
  <si>
    <t>120240021112</t>
  </si>
  <si>
    <t>Работы по строительству поисково-разведочных скважин на месторождениях НГДУ "Жылыоймунайгаз"</t>
  </si>
  <si>
    <t>19,20,21</t>
  </si>
  <si>
    <t>07.2018</t>
  </si>
  <si>
    <t xml:space="preserve">ОООС </t>
  </si>
  <si>
    <t>7-1 Р</t>
  </si>
  <si>
    <t>721915.000.000000</t>
  </si>
  <si>
    <t>Работы по исследованиям и экспериментальным разработкам в области земельных и связанных с ними экологических наук</t>
  </si>
  <si>
    <t>230000000</t>
  </si>
  <si>
    <t>04.2018</t>
  </si>
  <si>
    <t xml:space="preserve">Атырауская область </t>
  </si>
  <si>
    <t>12.2019</t>
  </si>
  <si>
    <t>Жерді шөлейттенудің алдын алу бойынша нақты іс-әрекеттерді жасау бойынша ғылыми-зерттеу жұмыстары</t>
  </si>
  <si>
    <t>Исследовательские работы по предотвращению опустынивания земель с разработкой конкретных мероприятий АО "Эмбамунайгаз"</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</si>
</sst>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р_._-;\-* #,##0.00\ _р_._-;_-* &quot;-&quot;??\ _р_._-;_-@_-"/>
    <numFmt numFmtId="164" formatCode="_(* #,##0.00_);_(* \(#,##0.00\);_(* &quot;-&quot;??_);_(@_)"/>
    <numFmt numFmtId="165" formatCode="_-* #,##0.00_р_._-;\-* #,##0.00_р_._-;_-* &quot;-&quot;??_р_._-;_-@_-"/>
    <numFmt numFmtId="166" formatCode="#,##0.00;[Red]#,##0.00"/>
    <numFmt numFmtId="167" formatCode="#,##0.00\ _₽"/>
    <numFmt numFmtId="168" formatCode="#,##0.000"/>
    <numFmt numFmtId="169" formatCode="0.0"/>
    <numFmt numFmtId="170" formatCode="0.000"/>
  </numFmts>
  <fonts count="36"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sz val="11"/>
      <color indexed="8"/>
      <name val="Calibri"/>
      <family val="2"/>
      <scheme val="minor"/>
    </font>
    <font>
      <sz val="11"/>
      <color indexed="8"/>
      <name val="Calibri"/>
      <family val="2"/>
      <charset val="204"/>
    </font>
    <font>
      <sz val="11"/>
      <color theme="1"/>
      <name val="Calibri"/>
      <family val="2"/>
      <scheme val="minor"/>
    </font>
    <font>
      <sz val="11"/>
      <name val="Times New Roman"/>
      <family val="1"/>
      <charset val="204"/>
    </font>
    <font>
      <sz val="10"/>
      <color theme="1"/>
      <name val="Times New Roman"/>
      <family val="1"/>
      <charset val="204"/>
    </font>
    <font>
      <sz val="12"/>
      <color theme="1"/>
      <name val="Calibri"/>
      <family val="2"/>
      <charset val="204"/>
      <scheme val="minor"/>
    </font>
    <font>
      <b/>
      <sz val="10"/>
      <color theme="1"/>
      <name val="Times New Roman"/>
      <family val="1"/>
      <charset val="204"/>
    </font>
    <font>
      <i/>
      <sz val="10"/>
      <name val="Times New Roman"/>
      <family val="1"/>
      <charset val="204"/>
    </font>
    <font>
      <b/>
      <sz val="11"/>
      <name val="Times New Roman"/>
      <family val="1"/>
      <charset val="204"/>
    </font>
    <font>
      <i/>
      <sz val="10"/>
      <color indexed="8"/>
      <name val="Times New Roman"/>
      <family val="1"/>
      <charset val="204"/>
    </font>
    <font>
      <b/>
      <sz val="11"/>
      <color theme="1"/>
      <name val="Times New Roman"/>
      <family val="1"/>
      <charset val="204"/>
    </font>
    <font>
      <sz val="10"/>
      <color indexed="8"/>
      <name val="Times New Roman"/>
      <family val="1"/>
      <charset val="204"/>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color rgb="FFFF0000"/>
      <name val="Times New Roman"/>
      <family val="1"/>
      <charset val="204"/>
    </font>
  </fonts>
  <fills count="1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style="thin">
        <color theme="1"/>
      </top>
      <bottom style="thin">
        <color theme="1"/>
      </bottom>
      <diagonal/>
    </border>
    <border>
      <left/>
      <right/>
      <top/>
      <bottom style="thin">
        <color indexed="64"/>
      </bottom>
      <diagonal/>
    </border>
    <border>
      <left style="thin">
        <color theme="1"/>
      </left>
      <right/>
      <top style="thin">
        <color theme="1"/>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xf numFmtId="0" fontId="7" fillId="0" borderId="0"/>
    <xf numFmtId="0" fontId="4" fillId="0" borderId="0"/>
    <xf numFmtId="0" fontId="6" fillId="0" borderId="0"/>
    <xf numFmtId="0" fontId="4" fillId="0" borderId="0"/>
    <xf numFmtId="0" fontId="8" fillId="0" borderId="0"/>
    <xf numFmtId="0" fontId="9" fillId="0" borderId="0"/>
    <xf numFmtId="0" fontId="4" fillId="0" borderId="0"/>
    <xf numFmtId="0" fontId="4" fillId="0" borderId="0"/>
    <xf numFmtId="165" fontId="2"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164" fontId="4" fillId="0" borderId="0" applyFont="0" applyFill="0" applyBorder="0" applyAlignment="0" applyProtection="0"/>
    <xf numFmtId="0" fontId="4" fillId="0" borderId="0"/>
    <xf numFmtId="0" fontId="7" fillId="0" borderId="0"/>
    <xf numFmtId="0" fontId="3" fillId="0" borderId="0"/>
    <xf numFmtId="0" fontId="19" fillId="0" borderId="0" applyNumberFormat="0" applyFill="0" applyBorder="0" applyAlignment="0" applyProtection="0"/>
    <xf numFmtId="0" fontId="20" fillId="0" borderId="23" applyNumberFormat="0" applyFill="0" applyAlignment="0" applyProtection="0"/>
    <xf numFmtId="0" fontId="21" fillId="0" borderId="24" applyNumberFormat="0" applyFill="0" applyAlignment="0" applyProtection="0"/>
    <xf numFmtId="0" fontId="22" fillId="0" borderId="25"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26" applyNumberFormat="0" applyAlignment="0" applyProtection="0"/>
    <xf numFmtId="0" fontId="27" fillId="7" borderId="27" applyNumberFormat="0" applyAlignment="0" applyProtection="0"/>
    <xf numFmtId="0" fontId="28" fillId="7" borderId="26" applyNumberFormat="0" applyAlignment="0" applyProtection="0"/>
    <xf numFmtId="0" fontId="29" fillId="0" borderId="28" applyNumberFormat="0" applyFill="0" applyAlignment="0" applyProtection="0"/>
    <xf numFmtId="0" fontId="30" fillId="8" borderId="29" applyNumberFormat="0" applyAlignment="0" applyProtection="0"/>
    <xf numFmtId="0" fontId="31" fillId="0" borderId="0" applyNumberFormat="0" applyFill="0" applyBorder="0" applyAlignment="0" applyProtection="0"/>
    <xf numFmtId="0" fontId="1" fillId="9" borderId="30" applyNumberFormat="0" applyFont="0" applyAlignment="0" applyProtection="0"/>
    <xf numFmtId="0" fontId="32" fillId="0" borderId="0" applyNumberFormat="0" applyFill="0" applyBorder="0" applyAlignment="0" applyProtection="0"/>
    <xf numFmtId="0" fontId="33" fillId="0" borderId="31" applyNumberFormat="0" applyFill="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4" fillId="0" borderId="0"/>
  </cellStyleXfs>
  <cellXfs count="212">
    <xf numFmtId="0" fontId="0" fillId="0" borderId="0" xfId="0"/>
    <xf numFmtId="49" fontId="3" fillId="0" borderId="4" xfId="0" applyNumberFormat="1" applyFont="1" applyFill="1" applyBorder="1" applyAlignment="1">
      <alignment horizontal="left" vertical="center"/>
    </xf>
    <xf numFmtId="49" fontId="10" fillId="0" borderId="0" xfId="0" applyNumberFormat="1" applyFont="1" applyFill="1" applyAlignment="1">
      <alignment horizontal="left"/>
    </xf>
    <xf numFmtId="49" fontId="15" fillId="0" borderId="0" xfId="0" applyNumberFormat="1" applyFont="1" applyFill="1" applyAlignment="1">
      <alignment horizontal="left"/>
    </xf>
    <xf numFmtId="49" fontId="15" fillId="0" borderId="0" xfId="0" applyNumberFormat="1" applyFont="1" applyFill="1" applyAlignment="1">
      <alignment horizontal="center"/>
    </xf>
    <xf numFmtId="49" fontId="10" fillId="0" borderId="0" xfId="0" applyNumberFormat="1" applyFont="1" applyFill="1" applyBorder="1" applyAlignment="1">
      <alignment horizontal="left"/>
    </xf>
    <xf numFmtId="166" fontId="15" fillId="0" borderId="0" xfId="2" applyNumberFormat="1" applyFont="1" applyFill="1" applyAlignment="1">
      <alignment horizontal="left" vertical="center"/>
    </xf>
    <xf numFmtId="49" fontId="15" fillId="0" borderId="0" xfId="0" applyNumberFormat="1" applyFont="1" applyFill="1" applyAlignment="1">
      <alignment horizontal="left" wrapText="1"/>
    </xf>
    <xf numFmtId="49" fontId="10" fillId="0" borderId="14" xfId="0" applyNumberFormat="1" applyFont="1" applyFill="1" applyBorder="1" applyAlignment="1">
      <alignment horizontal="left"/>
    </xf>
    <xf numFmtId="49" fontId="10" fillId="0" borderId="14" xfId="0" applyNumberFormat="1" applyFont="1" applyFill="1" applyBorder="1" applyAlignment="1">
      <alignment horizontal="left" wrapText="1"/>
    </xf>
    <xf numFmtId="49" fontId="10" fillId="0" borderId="14" xfId="0" applyNumberFormat="1" applyFont="1" applyFill="1" applyBorder="1" applyAlignment="1">
      <alignment horizontal="center"/>
    </xf>
    <xf numFmtId="49" fontId="15" fillId="0" borderId="0" xfId="0" applyNumberFormat="1" applyFont="1" applyFill="1" applyBorder="1" applyAlignment="1">
      <alignment horizontal="left"/>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center"/>
    </xf>
    <xf numFmtId="49" fontId="15" fillId="0" borderId="4" xfId="0" applyNumberFormat="1" applyFont="1" applyFill="1" applyBorder="1" applyAlignment="1">
      <alignment horizontal="left" wrapText="1"/>
    </xf>
    <xf numFmtId="49" fontId="10" fillId="0" borderId="0" xfId="12" applyNumberFormat="1" applyFont="1" applyFill="1" applyBorder="1" applyAlignment="1">
      <alignment vertical="center"/>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8" xfId="0" applyNumberFormat="1" applyFont="1" applyFill="1" applyBorder="1" applyAlignment="1">
      <alignment horizontal="left" vertical="center"/>
    </xf>
    <xf numFmtId="49" fontId="5" fillId="0" borderId="10"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11" xfId="0" applyNumberFormat="1" applyFont="1" applyFill="1" applyBorder="1" applyAlignment="1">
      <alignment horizontal="center" vertical="center"/>
    </xf>
    <xf numFmtId="49" fontId="5" fillId="0" borderId="11" xfId="0" applyNumberFormat="1" applyFont="1" applyFill="1" applyBorder="1" applyAlignment="1">
      <alignment horizontal="center"/>
    </xf>
    <xf numFmtId="49" fontId="5" fillId="0" borderId="11" xfId="0" applyNumberFormat="1" applyFont="1" applyFill="1" applyBorder="1" applyAlignment="1">
      <alignment horizontal="left"/>
    </xf>
    <xf numFmtId="49" fontId="5" fillId="0" borderId="11" xfId="0" applyNumberFormat="1" applyFont="1" applyFill="1" applyBorder="1" applyAlignment="1">
      <alignment horizontal="left" vertical="center"/>
    </xf>
    <xf numFmtId="49" fontId="5" fillId="0" borderId="22" xfId="0" applyNumberFormat="1" applyFont="1" applyFill="1" applyBorder="1" applyAlignment="1">
      <alignment horizontal="center"/>
    </xf>
    <xf numFmtId="49" fontId="5" fillId="0" borderId="16" xfId="0" applyNumberFormat="1" applyFont="1" applyFill="1" applyBorder="1" applyAlignment="1">
      <alignment horizontal="center" vertical="center"/>
    </xf>
    <xf numFmtId="49" fontId="10" fillId="0" borderId="4" xfId="0" applyNumberFormat="1" applyFont="1" applyFill="1" applyBorder="1" applyAlignment="1">
      <alignment horizontal="left"/>
    </xf>
    <xf numFmtId="49" fontId="10" fillId="0" borderId="4" xfId="0" applyNumberFormat="1" applyFont="1" applyFill="1" applyBorder="1" applyAlignment="1">
      <alignment horizontal="left" wrapText="1"/>
    </xf>
    <xf numFmtId="49" fontId="10" fillId="0" borderId="4" xfId="0" applyNumberFormat="1" applyFont="1" applyFill="1" applyBorder="1" applyAlignment="1">
      <alignment horizontal="center"/>
    </xf>
    <xf numFmtId="4" fontId="10" fillId="0" borderId="4" xfId="0" applyNumberFormat="1" applyFont="1" applyFill="1" applyBorder="1" applyAlignment="1">
      <alignment horizontal="left" vertical="center"/>
    </xf>
    <xf numFmtId="49" fontId="10" fillId="0" borderId="3" xfId="0" applyNumberFormat="1" applyFont="1" applyFill="1" applyBorder="1" applyAlignment="1">
      <alignment horizontal="left"/>
    </xf>
    <xf numFmtId="4" fontId="15" fillId="0" borderId="4" xfId="0" applyNumberFormat="1" applyFont="1" applyFill="1" applyBorder="1" applyAlignment="1">
      <alignment horizontal="left" vertical="center"/>
    </xf>
    <xf numFmtId="49" fontId="15" fillId="0" borderId="4" xfId="0" applyNumberFormat="1" applyFont="1" applyFill="1" applyBorder="1" applyAlignment="1">
      <alignment horizontal="left"/>
    </xf>
    <xf numFmtId="49" fontId="15" fillId="0" borderId="4" xfId="0" applyNumberFormat="1" applyFont="1" applyFill="1" applyBorder="1" applyAlignment="1">
      <alignment horizontal="center"/>
    </xf>
    <xf numFmtId="0" fontId="5" fillId="0" borderId="4" xfId="2" applyFont="1" applyFill="1" applyBorder="1" applyAlignment="1">
      <alignment horizontal="left" vertical="center"/>
    </xf>
    <xf numFmtId="43" fontId="3" fillId="0" borderId="4" xfId="1" applyFont="1" applyFill="1" applyBorder="1" applyAlignment="1">
      <alignment horizontal="left"/>
    </xf>
    <xf numFmtId="43" fontId="11" fillId="0" borderId="4" xfId="1" applyFont="1" applyFill="1" applyBorder="1" applyAlignment="1">
      <alignment horizontal="left"/>
    </xf>
    <xf numFmtId="4" fontId="15" fillId="0" borderId="4" xfId="0" applyNumberFormat="1" applyFont="1" applyFill="1" applyBorder="1" applyAlignment="1">
      <alignment horizontal="center" vertical="center"/>
    </xf>
    <xf numFmtId="4" fontId="3" fillId="0" borderId="13" xfId="0" applyNumberFormat="1" applyFont="1" applyFill="1" applyBorder="1" applyAlignment="1">
      <alignment vertical="top"/>
    </xf>
    <xf numFmtId="4" fontId="3" fillId="0" borderId="4" xfId="0" applyNumberFormat="1" applyFont="1" applyFill="1" applyBorder="1" applyAlignment="1">
      <alignment vertical="top"/>
    </xf>
    <xf numFmtId="49" fontId="3" fillId="0" borderId="4" xfId="0" applyNumberFormat="1" applyFont="1" applyFill="1" applyBorder="1" applyAlignment="1">
      <alignment horizontal="center" vertical="center"/>
    </xf>
    <xf numFmtId="49" fontId="3" fillId="0" borderId="1" xfId="0" applyNumberFormat="1" applyFont="1" applyFill="1" applyBorder="1" applyAlignment="1">
      <alignment horizontal="left" vertical="center"/>
    </xf>
    <xf numFmtId="4" fontId="3" fillId="0" borderId="15" xfId="0" applyNumberFormat="1" applyFont="1" applyFill="1" applyBorder="1" applyAlignment="1">
      <alignment vertical="top"/>
    </xf>
    <xf numFmtId="4" fontId="3" fillId="0" borderId="1" xfId="0" applyNumberFormat="1" applyFont="1" applyFill="1" applyBorder="1" applyAlignment="1">
      <alignment vertical="top"/>
    </xf>
    <xf numFmtId="167" fontId="5" fillId="0" borderId="4" xfId="0" applyNumberFormat="1" applyFont="1" applyFill="1" applyBorder="1" applyAlignment="1">
      <alignment horizontal="left" vertical="center"/>
    </xf>
    <xf numFmtId="43" fontId="5" fillId="0" borderId="4" xfId="1" applyFont="1" applyFill="1" applyBorder="1" applyAlignment="1">
      <alignment horizontal="left"/>
    </xf>
    <xf numFmtId="43" fontId="13" fillId="0" borderId="4" xfId="1" applyFont="1" applyFill="1" applyBorder="1" applyAlignment="1">
      <alignment horizontal="left"/>
    </xf>
    <xf numFmtId="167" fontId="15" fillId="0" borderId="4" xfId="0" applyNumberFormat="1" applyFont="1" applyFill="1" applyBorder="1" applyAlignment="1">
      <alignment horizontal="left"/>
    </xf>
    <xf numFmtId="0" fontId="11" fillId="0" borderId="0" xfId="2" applyFont="1" applyFill="1" applyAlignment="1">
      <alignment horizontal="center" vertical="center"/>
    </xf>
    <xf numFmtId="0" fontId="11" fillId="0" borderId="0" xfId="0" applyFont="1" applyFill="1" applyAlignment="1">
      <alignment horizontal="left"/>
    </xf>
    <xf numFmtId="0" fontId="11" fillId="0" borderId="0" xfId="19" applyFont="1" applyFill="1" applyAlignment="1">
      <alignment horizontal="left"/>
    </xf>
    <xf numFmtId="0" fontId="11" fillId="0" borderId="0" xfId="19" applyFont="1" applyFill="1" applyAlignment="1">
      <alignment horizontal="left" vertical="center"/>
    </xf>
    <xf numFmtId="0" fontId="11" fillId="0" borderId="0" xfId="19" applyFont="1" applyFill="1" applyAlignment="1"/>
    <xf numFmtId="0" fontId="11" fillId="0" borderId="0" xfId="0" applyFont="1" applyFill="1" applyAlignment="1"/>
    <xf numFmtId="166" fontId="13" fillId="0" borderId="0" xfId="2" applyNumberFormat="1" applyFont="1" applyFill="1" applyAlignment="1">
      <alignment vertical="center"/>
    </xf>
    <xf numFmtId="0" fontId="11" fillId="0" borderId="0" xfId="0" applyFont="1" applyFill="1" applyAlignment="1">
      <alignment horizontal="center"/>
    </xf>
    <xf numFmtId="0" fontId="11" fillId="0" borderId="0" xfId="2" applyFont="1" applyFill="1" applyAlignment="1">
      <alignment horizontal="right" vertical="center"/>
    </xf>
    <xf numFmtId="4" fontId="11" fillId="0" borderId="0" xfId="2" applyNumberFormat="1" applyFont="1" applyFill="1" applyAlignment="1">
      <alignment horizontal="right" vertical="center"/>
    </xf>
    <xf numFmtId="0" fontId="11" fillId="0" borderId="0" xfId="2" applyFont="1" applyFill="1" applyAlignment="1">
      <alignment horizontal="left" vertical="center"/>
    </xf>
    <xf numFmtId="0" fontId="13" fillId="0" borderId="0" xfId="2" applyFont="1" applyFill="1" applyAlignment="1">
      <alignment horizontal="left" vertical="center"/>
    </xf>
    <xf numFmtId="166" fontId="17" fillId="0" borderId="0" xfId="2" applyNumberFormat="1" applyFont="1" applyFill="1" applyAlignment="1">
      <alignment horizontal="left" vertical="center"/>
    </xf>
    <xf numFmtId="4" fontId="11" fillId="0" borderId="0" xfId="2" applyNumberFormat="1" applyFont="1" applyFill="1" applyAlignment="1">
      <alignment horizontal="left" vertical="center" wrapText="1"/>
    </xf>
    <xf numFmtId="0" fontId="11" fillId="0" borderId="0" xfId="2" applyFont="1" applyFill="1" applyAlignment="1">
      <alignment horizontal="left" vertical="center" wrapText="1"/>
    </xf>
    <xf numFmtId="0" fontId="11" fillId="0" borderId="0" xfId="2" applyFont="1" applyFill="1" applyBorder="1" applyAlignment="1">
      <alignment horizontal="left" vertical="center"/>
    </xf>
    <xf numFmtId="4" fontId="11" fillId="0" borderId="0" xfId="2" applyNumberFormat="1" applyFont="1" applyFill="1" applyAlignment="1">
      <alignment vertical="center" wrapText="1"/>
    </xf>
    <xf numFmtId="4" fontId="11" fillId="0" borderId="0" xfId="2" applyNumberFormat="1" applyFont="1" applyFill="1" applyAlignment="1">
      <alignment horizontal="center" vertical="center" wrapText="1"/>
    </xf>
    <xf numFmtId="0" fontId="11" fillId="0" borderId="0" xfId="2" applyFont="1" applyFill="1" applyAlignment="1">
      <alignment horizontal="center" vertical="center" wrapText="1"/>
    </xf>
    <xf numFmtId="0" fontId="11" fillId="0" borderId="0" xfId="2" applyFont="1" applyFill="1" applyAlignment="1">
      <alignment vertical="center" wrapText="1"/>
    </xf>
    <xf numFmtId="0" fontId="11" fillId="0" borderId="0" xfId="2" applyFont="1" applyFill="1" applyAlignment="1">
      <alignment horizontal="right" vertical="center" wrapText="1"/>
    </xf>
    <xf numFmtId="4" fontId="11" fillId="0" borderId="0" xfId="2" applyNumberFormat="1" applyFont="1" applyFill="1" applyAlignment="1">
      <alignment horizontal="right" vertical="center" wrapText="1"/>
    </xf>
    <xf numFmtId="0" fontId="13" fillId="0" borderId="0" xfId="2" applyFont="1" applyFill="1" applyAlignment="1">
      <alignment horizontal="center" vertical="center" wrapText="1"/>
    </xf>
    <xf numFmtId="0" fontId="13" fillId="0" borderId="4" xfId="2" applyFont="1" applyFill="1" applyBorder="1" applyAlignment="1">
      <alignment horizontal="center" vertical="center" wrapText="1"/>
    </xf>
    <xf numFmtId="0" fontId="11" fillId="0" borderId="4" xfId="2" applyFont="1" applyFill="1" applyBorder="1" applyAlignment="1">
      <alignment horizontal="left" vertical="center"/>
    </xf>
    <xf numFmtId="0" fontId="11" fillId="0" borderId="4" xfId="2" applyFont="1" applyFill="1" applyBorder="1" applyAlignment="1">
      <alignment horizontal="center" vertical="center"/>
    </xf>
    <xf numFmtId="4" fontId="11" fillId="0" borderId="4" xfId="0" applyNumberFormat="1" applyFont="1" applyFill="1" applyBorder="1" applyAlignment="1">
      <alignment horizontal="left" vertical="center"/>
    </xf>
    <xf numFmtId="0" fontId="11" fillId="0" borderId="4" xfId="0" applyFont="1" applyFill="1" applyBorder="1" applyAlignment="1">
      <alignment horizontal="left"/>
    </xf>
    <xf numFmtId="4" fontId="11" fillId="0" borderId="4" xfId="2" applyNumberFormat="1" applyFont="1" applyFill="1" applyBorder="1" applyAlignment="1">
      <alignment horizontal="left" vertical="center"/>
    </xf>
    <xf numFmtId="0" fontId="13" fillId="0" borderId="0" xfId="2" applyFont="1" applyFill="1" applyAlignment="1">
      <alignment horizontal="center" vertical="center"/>
    </xf>
    <xf numFmtId="0" fontId="11" fillId="0" borderId="4" xfId="5" applyNumberFormat="1" applyFont="1" applyFill="1" applyBorder="1" applyAlignment="1">
      <alignment horizontal="left" vertical="center"/>
    </xf>
    <xf numFmtId="0" fontId="11" fillId="0" borderId="4" xfId="0" applyFont="1" applyFill="1" applyBorder="1" applyAlignment="1">
      <alignment horizontal="left" vertical="center"/>
    </xf>
    <xf numFmtId="4" fontId="11" fillId="0" borderId="4" xfId="2" applyNumberFormat="1" applyFont="1" applyFill="1" applyBorder="1" applyAlignment="1">
      <alignment vertical="center"/>
    </xf>
    <xf numFmtId="49" fontId="11" fillId="0" borderId="4" xfId="2" applyNumberFormat="1" applyFont="1" applyFill="1" applyBorder="1" applyAlignment="1">
      <alignment horizontal="left" vertical="center"/>
    </xf>
    <xf numFmtId="43" fontId="11" fillId="0" borderId="4" xfId="1" applyFont="1" applyFill="1" applyBorder="1" applyAlignment="1">
      <alignment horizontal="left" vertical="center"/>
    </xf>
    <xf numFmtId="4" fontId="11" fillId="0" borderId="0" xfId="2" applyNumberFormat="1" applyFont="1" applyFill="1" applyAlignment="1">
      <alignment horizontal="left" vertical="center"/>
    </xf>
    <xf numFmtId="4" fontId="11" fillId="0" borderId="4" xfId="0" applyNumberFormat="1" applyFont="1" applyFill="1" applyBorder="1" applyAlignment="1">
      <alignment vertical="center"/>
    </xf>
    <xf numFmtId="0" fontId="11" fillId="0" borderId="0" xfId="2" applyFont="1" applyFill="1" applyBorder="1" applyAlignment="1">
      <alignment horizontal="center" vertical="center"/>
    </xf>
    <xf numFmtId="4" fontId="11" fillId="0" borderId="0" xfId="0" applyNumberFormat="1" applyFont="1" applyFill="1" applyBorder="1" applyAlignment="1">
      <alignment horizontal="left" vertical="center"/>
    </xf>
    <xf numFmtId="0" fontId="13" fillId="0" borderId="0" xfId="2" applyFont="1" applyFill="1" applyBorder="1" applyAlignment="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4" fontId="11" fillId="0" borderId="0" xfId="2" applyNumberFormat="1" applyFont="1" applyFill="1" applyBorder="1" applyAlignment="1">
      <alignment horizontal="left" vertical="center"/>
    </xf>
    <xf numFmtId="4" fontId="11" fillId="0" borderId="0" xfId="13" applyNumberFormat="1" applyFont="1" applyFill="1" applyBorder="1" applyAlignment="1">
      <alignment vertical="center"/>
    </xf>
    <xf numFmtId="4" fontId="13" fillId="0" borderId="0" xfId="2" applyNumberFormat="1" applyFont="1" applyFill="1" applyBorder="1" applyAlignment="1">
      <alignment vertical="center"/>
    </xf>
    <xf numFmtId="4" fontId="11" fillId="0" borderId="0" xfId="2" applyNumberFormat="1" applyFont="1" applyFill="1" applyBorder="1" applyAlignment="1">
      <alignment vertical="center"/>
    </xf>
    <xf numFmtId="4" fontId="11" fillId="0" borderId="0" xfId="0" applyNumberFormat="1" applyFont="1" applyFill="1" applyBorder="1" applyAlignment="1">
      <alignment vertical="center"/>
    </xf>
    <xf numFmtId="4" fontId="13" fillId="0" borderId="0" xfId="2" applyNumberFormat="1" applyFont="1" applyFill="1" applyBorder="1" applyAlignment="1">
      <alignment horizontal="center" vertical="center"/>
    </xf>
    <xf numFmtId="3" fontId="11" fillId="0"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NumberFormat="1" applyFont="1" applyFill="1" applyBorder="1" applyAlignment="1">
      <alignment horizontal="left"/>
    </xf>
    <xf numFmtId="0" fontId="11" fillId="0" borderId="0" xfId="0" applyNumberFormat="1" applyFont="1" applyFill="1" applyBorder="1" applyAlignment="1">
      <alignment horizontal="center"/>
    </xf>
    <xf numFmtId="0" fontId="11" fillId="0" borderId="0" xfId="0" applyFont="1" applyFill="1" applyAlignment="1">
      <alignment horizontal="right"/>
    </xf>
    <xf numFmtId="4" fontId="11" fillId="0" borderId="0" xfId="0" applyNumberFormat="1" applyFont="1" applyFill="1" applyAlignment="1">
      <alignment horizontal="right"/>
    </xf>
    <xf numFmtId="4" fontId="11" fillId="0" borderId="0" xfId="2" applyNumberFormat="1" applyFont="1" applyFill="1" applyAlignment="1">
      <alignment horizontal="center" vertical="center"/>
    </xf>
    <xf numFmtId="0" fontId="11" fillId="0" borderId="0" xfId="0" applyFont="1" applyFill="1" applyBorder="1"/>
    <xf numFmtId="0" fontId="11" fillId="0" borderId="0" xfId="0" applyFont="1" applyFill="1" applyBorder="1" applyAlignment="1">
      <alignment horizontal="center"/>
    </xf>
    <xf numFmtId="0" fontId="11" fillId="0" borderId="0" xfId="0" applyFont="1" applyFill="1" applyBorder="1" applyAlignment="1">
      <alignment horizontal="right"/>
    </xf>
    <xf numFmtId="4" fontId="11" fillId="0" borderId="0" xfId="0" applyNumberFormat="1" applyFont="1" applyFill="1" applyBorder="1" applyAlignment="1">
      <alignment horizontal="right"/>
    </xf>
    <xf numFmtId="4" fontId="11" fillId="0" borderId="0" xfId="2" applyNumberFormat="1" applyFont="1" applyFill="1" applyAlignment="1">
      <alignment vertical="center"/>
    </xf>
    <xf numFmtId="0" fontId="11" fillId="0" borderId="0" xfId="2" applyFont="1" applyFill="1" applyAlignment="1">
      <alignment horizontal="center"/>
    </xf>
    <xf numFmtId="0" fontId="11" fillId="0" borderId="0" xfId="2" applyFont="1" applyFill="1" applyAlignment="1">
      <alignment vertical="center"/>
    </xf>
    <xf numFmtId="4" fontId="13" fillId="0" borderId="4" xfId="2" applyNumberFormat="1" applyFont="1" applyFill="1" applyBorder="1" applyAlignment="1">
      <alignment horizontal="center" vertical="center" wrapText="1"/>
    </xf>
    <xf numFmtId="0" fontId="13" fillId="0" borderId="4" xfId="2" applyFont="1" applyFill="1" applyBorder="1" applyAlignment="1">
      <alignment horizontal="left" vertical="center" wrapText="1"/>
    </xf>
    <xf numFmtId="0" fontId="13" fillId="0" borderId="4" xfId="2" applyFont="1" applyFill="1" applyBorder="1" applyAlignment="1">
      <alignment horizontal="center" wrapText="1"/>
    </xf>
    <xf numFmtId="49" fontId="13" fillId="0" borderId="4" xfId="0" applyNumberFormat="1" applyFont="1" applyFill="1" applyBorder="1" applyAlignment="1">
      <alignment horizontal="left" vertical="center"/>
    </xf>
    <xf numFmtId="4" fontId="13" fillId="0" borderId="4" xfId="2" applyNumberFormat="1" applyFont="1" applyFill="1" applyBorder="1" applyAlignment="1">
      <alignment horizontal="center" vertical="center"/>
    </xf>
    <xf numFmtId="0" fontId="13" fillId="0" borderId="4" xfId="2" applyFont="1" applyFill="1" applyBorder="1" applyAlignment="1">
      <alignment horizontal="left" vertical="center"/>
    </xf>
    <xf numFmtId="4" fontId="13" fillId="0" borderId="4" xfId="2" applyNumberFormat="1" applyFont="1" applyFill="1" applyBorder="1" applyAlignment="1">
      <alignment vertical="center"/>
    </xf>
    <xf numFmtId="3" fontId="13" fillId="0" borderId="4" xfId="2" applyNumberFormat="1" applyFont="1" applyFill="1" applyBorder="1" applyAlignment="1">
      <alignment horizontal="center" vertical="center"/>
    </xf>
    <xf numFmtId="0" fontId="13" fillId="0" borderId="4" xfId="2" applyFont="1" applyFill="1" applyBorder="1" applyAlignment="1">
      <alignment horizontal="center" vertical="center"/>
    </xf>
    <xf numFmtId="4" fontId="13" fillId="0" borderId="4" xfId="2" applyNumberFormat="1" applyFont="1" applyFill="1" applyBorder="1" applyAlignment="1">
      <alignment horizontal="left" vertical="center"/>
    </xf>
    <xf numFmtId="4" fontId="11" fillId="0" borderId="4" xfId="13" applyNumberFormat="1" applyFont="1" applyFill="1" applyBorder="1" applyAlignment="1">
      <alignment horizontal="left" vertical="center"/>
    </xf>
    <xf numFmtId="4" fontId="11" fillId="0" borderId="4" xfId="13" applyNumberFormat="1" applyFont="1" applyFill="1" applyBorder="1" applyAlignment="1">
      <alignment vertical="center"/>
    </xf>
    <xf numFmtId="3" fontId="11" fillId="0" borderId="4" xfId="2" applyNumberFormat="1" applyFont="1" applyFill="1" applyBorder="1" applyAlignment="1">
      <alignment horizontal="center" vertical="center"/>
    </xf>
    <xf numFmtId="0" fontId="11" fillId="0" borderId="4" xfId="0" applyFont="1" applyFill="1" applyBorder="1" applyAlignment="1">
      <alignment horizontal="center" vertical="center"/>
    </xf>
    <xf numFmtId="0" fontId="11" fillId="0" borderId="4" xfId="2" applyFont="1" applyFill="1" applyBorder="1" applyAlignment="1">
      <alignment horizontal="center" vertical="center" wrapText="1"/>
    </xf>
    <xf numFmtId="4" fontId="13" fillId="0" borderId="4" xfId="2" applyNumberFormat="1" applyFont="1" applyFill="1" applyBorder="1" applyAlignment="1">
      <alignment horizontal="center" vertical="center" wrapText="1"/>
    </xf>
    <xf numFmtId="4" fontId="13" fillId="0" borderId="4" xfId="2" applyNumberFormat="1" applyFont="1" applyFill="1" applyBorder="1" applyAlignment="1">
      <alignment horizontal="center" vertical="center" wrapText="1"/>
    </xf>
    <xf numFmtId="0" fontId="13" fillId="0" borderId="4" xfId="2" applyFont="1" applyFill="1" applyBorder="1" applyAlignment="1">
      <alignment horizontal="center" vertical="center" wrapText="1"/>
    </xf>
    <xf numFmtId="0" fontId="11" fillId="0" borderId="0" xfId="2" applyFont="1" applyFill="1" applyBorder="1" applyAlignment="1">
      <alignment horizontal="right" vertical="center"/>
    </xf>
    <xf numFmtId="4" fontId="11" fillId="0" borderId="0" xfId="2" applyNumberFormat="1" applyFont="1" applyFill="1" applyBorder="1" applyAlignment="1">
      <alignment horizontal="right" vertical="center"/>
    </xf>
    <xf numFmtId="0" fontId="13" fillId="0" borderId="0" xfId="2" applyFont="1" applyFill="1" applyBorder="1" applyAlignment="1">
      <alignment horizontal="center" vertical="center"/>
    </xf>
    <xf numFmtId="4" fontId="3" fillId="0" borderId="4" xfId="0" applyNumberFormat="1" applyFont="1" applyFill="1" applyBorder="1" applyAlignment="1">
      <alignment horizontal="left" vertical="center"/>
    </xf>
    <xf numFmtId="0" fontId="3" fillId="0" borderId="4" xfId="0" applyFont="1" applyFill="1" applyBorder="1" applyAlignment="1">
      <alignment horizontal="left" vertical="center"/>
    </xf>
    <xf numFmtId="4" fontId="3" fillId="0" borderId="4" xfId="2" applyNumberFormat="1" applyFont="1" applyFill="1" applyBorder="1" applyAlignment="1">
      <alignment horizontal="left" vertical="center"/>
    </xf>
    <xf numFmtId="0" fontId="3" fillId="0" borderId="4" xfId="2" applyFont="1" applyFill="1" applyBorder="1" applyAlignment="1">
      <alignment horizontal="left" vertical="center"/>
    </xf>
    <xf numFmtId="49" fontId="15" fillId="0" borderId="0" xfId="0" applyNumberFormat="1" applyFont="1" applyFill="1" applyBorder="1" applyAlignment="1">
      <alignment horizontal="left" wrapText="1"/>
    </xf>
    <xf numFmtId="0" fontId="3" fillId="0" borderId="4" xfId="0" applyFont="1" applyFill="1" applyBorder="1" applyAlignment="1">
      <alignment horizontal="left"/>
    </xf>
    <xf numFmtId="4" fontId="13" fillId="0" borderId="4" xfId="0" applyNumberFormat="1" applyFont="1" applyFill="1" applyBorder="1" applyAlignment="1">
      <alignment vertical="center"/>
    </xf>
    <xf numFmtId="4" fontId="13" fillId="0" borderId="4" xfId="2" applyNumberFormat="1" applyFont="1" applyFill="1" applyBorder="1" applyAlignment="1">
      <alignment horizontal="center" vertical="center" wrapText="1"/>
    </xf>
    <xf numFmtId="167" fontId="10" fillId="0" borderId="4" xfId="0" applyNumberFormat="1" applyFont="1" applyFill="1" applyBorder="1" applyAlignment="1">
      <alignment horizontal="left"/>
    </xf>
    <xf numFmtId="167" fontId="3" fillId="0" borderId="4" xfId="0" applyNumberFormat="1" applyFont="1" applyFill="1" applyBorder="1" applyAlignment="1">
      <alignment horizontal="left" vertical="center"/>
    </xf>
    <xf numFmtId="4" fontId="5" fillId="0" borderId="0" xfId="2" applyNumberFormat="1" applyFont="1" applyFill="1" applyAlignment="1">
      <alignment horizontal="left" vertical="center"/>
    </xf>
    <xf numFmtId="0" fontId="3" fillId="0" borderId="0" xfId="2" applyFont="1" applyFill="1" applyAlignment="1">
      <alignment horizontal="left" vertical="center"/>
    </xf>
    <xf numFmtId="0" fontId="5" fillId="0" borderId="0" xfId="2" applyFont="1" applyFill="1" applyAlignment="1">
      <alignment horizontal="left" vertical="center"/>
    </xf>
    <xf numFmtId="4" fontId="3" fillId="2" borderId="4" xfId="0" applyNumberFormat="1" applyFont="1" applyFill="1" applyBorder="1" applyAlignment="1">
      <alignment horizontal="left" vertical="center"/>
    </xf>
    <xf numFmtId="0" fontId="13" fillId="0" borderId="4" xfId="2" applyFont="1" applyFill="1" applyBorder="1" applyAlignment="1">
      <alignment horizontal="center" vertical="center" wrapText="1"/>
    </xf>
    <xf numFmtId="4" fontId="3" fillId="0" borderId="4" xfId="8" applyNumberFormat="1" applyFont="1" applyFill="1" applyBorder="1" applyAlignment="1" applyProtection="1">
      <alignment horizontal="left" vertical="center"/>
      <protection hidden="1"/>
    </xf>
    <xf numFmtId="0" fontId="3" fillId="0" borderId="4" xfId="5" applyNumberFormat="1" applyFont="1" applyFill="1" applyBorder="1" applyAlignment="1" applyProtection="1">
      <alignment horizontal="left" vertical="center"/>
      <protection hidden="1"/>
    </xf>
    <xf numFmtId="0" fontId="3" fillId="0" borderId="4" xfId="18" applyFont="1" applyFill="1" applyBorder="1" applyAlignment="1">
      <alignment horizontal="left" vertical="center"/>
    </xf>
    <xf numFmtId="0" fontId="3" fillId="0" borderId="4" xfId="0" applyNumberFormat="1" applyFont="1" applyFill="1" applyBorder="1" applyAlignment="1" applyProtection="1">
      <alignment horizontal="left" vertical="center"/>
      <protection hidden="1"/>
    </xf>
    <xf numFmtId="4" fontId="3" fillId="0" borderId="4" xfId="4" applyNumberFormat="1" applyFont="1" applyFill="1" applyBorder="1" applyAlignment="1" applyProtection="1">
      <alignment horizontal="left" vertical="center"/>
      <protection hidden="1"/>
    </xf>
    <xf numFmtId="4" fontId="3" fillId="0" borderId="4" xfId="5" applyNumberFormat="1" applyFont="1" applyFill="1" applyBorder="1" applyAlignment="1" applyProtection="1">
      <alignment horizontal="left" vertical="center"/>
      <protection hidden="1"/>
    </xf>
    <xf numFmtId="43" fontId="3" fillId="0" borderId="0" xfId="2" applyNumberFormat="1" applyFont="1" applyFill="1" applyBorder="1" applyAlignment="1">
      <alignment horizontal="left" vertical="center"/>
    </xf>
    <xf numFmtId="0" fontId="3" fillId="0" borderId="0" xfId="2" applyFont="1" applyFill="1" applyBorder="1" applyAlignment="1">
      <alignment horizontal="left" vertical="center"/>
    </xf>
    <xf numFmtId="168" fontId="18" fillId="0" borderId="4" xfId="20" applyNumberFormat="1" applyFont="1" applyFill="1" applyBorder="1" applyAlignment="1">
      <alignment horizontal="center" vertical="center" wrapText="1"/>
    </xf>
    <xf numFmtId="0" fontId="3" fillId="0" borderId="4" xfId="2" applyFont="1" applyFill="1" applyBorder="1" applyAlignment="1">
      <alignment horizontal="center" vertical="center"/>
    </xf>
    <xf numFmtId="0" fontId="3" fillId="0" borderId="4" xfId="0" applyNumberFormat="1" applyFont="1" applyFill="1" applyBorder="1" applyAlignment="1">
      <alignment horizontal="center" vertical="center"/>
    </xf>
    <xf numFmtId="0" fontId="3" fillId="0" borderId="4" xfId="0" applyFont="1" applyFill="1" applyBorder="1" applyAlignment="1">
      <alignment horizontal="left" vertical="center"/>
    </xf>
    <xf numFmtId="4" fontId="3" fillId="2" borderId="4" xfId="2" applyNumberFormat="1" applyFont="1" applyFill="1" applyBorder="1" applyAlignment="1">
      <alignment horizontal="left" vertical="center"/>
    </xf>
    <xf numFmtId="4" fontId="35" fillId="2" borderId="4" xfId="2" applyNumberFormat="1" applyFont="1" applyFill="1" applyBorder="1" applyAlignment="1">
      <alignment horizontal="center" vertical="center"/>
    </xf>
    <xf numFmtId="0" fontId="11" fillId="0" borderId="4" xfId="0" applyFont="1" applyFill="1" applyBorder="1" applyAlignment="1">
      <alignment horizontal="center"/>
    </xf>
    <xf numFmtId="0" fontId="3" fillId="0" borderId="4" xfId="2" applyFont="1" applyFill="1" applyBorder="1" applyAlignment="1">
      <alignment horizontal="right" vertical="center" wrapText="1"/>
    </xf>
    <xf numFmtId="169" fontId="3" fillId="0" borderId="0" xfId="2" applyNumberFormat="1" applyFont="1" applyFill="1" applyAlignment="1">
      <alignment horizontal="left" vertical="center"/>
    </xf>
    <xf numFmtId="4" fontId="11" fillId="2" borderId="4" xfId="0" applyNumberFormat="1" applyFont="1" applyFill="1" applyBorder="1" applyAlignment="1">
      <alignment horizontal="left" vertical="center"/>
    </xf>
    <xf numFmtId="0" fontId="11" fillId="0" borderId="4" xfId="5" applyFont="1" applyFill="1" applyBorder="1" applyAlignment="1">
      <alignment horizontal="left" vertical="center"/>
    </xf>
    <xf numFmtId="0" fontId="0" fillId="0" borderId="4" xfId="0" applyFill="1" applyBorder="1" applyAlignment="1">
      <alignment horizontal="right"/>
    </xf>
    <xf numFmtId="0" fontId="3" fillId="0" borderId="4" xfId="2" applyFont="1" applyFill="1" applyBorder="1" applyAlignment="1">
      <alignment horizontal="left" vertical="center" wrapText="1"/>
    </xf>
    <xf numFmtId="0" fontId="3" fillId="0" borderId="4" xfId="0" applyFont="1" applyFill="1" applyBorder="1" applyAlignment="1">
      <alignment horizontal="center" vertical="center"/>
    </xf>
    <xf numFmtId="49" fontId="11" fillId="0" borderId="4" xfId="0" applyNumberFormat="1" applyFont="1" applyFill="1" applyBorder="1" applyAlignment="1">
      <alignment horizontal="center" vertical="center"/>
    </xf>
    <xf numFmtId="1" fontId="11" fillId="0" borderId="4" xfId="0" applyNumberFormat="1" applyFont="1" applyFill="1" applyBorder="1" applyAlignment="1">
      <alignment horizontal="center" vertical="center"/>
    </xf>
    <xf numFmtId="49" fontId="11" fillId="0" borderId="4" xfId="0" applyNumberFormat="1" applyFont="1" applyFill="1" applyBorder="1" applyAlignment="1">
      <alignment horizontal="left" vertical="center" wrapText="1"/>
    </xf>
    <xf numFmtId="49" fontId="3" fillId="0" borderId="4" xfId="0" applyNumberFormat="1" applyFont="1" applyFill="1" applyBorder="1" applyAlignment="1">
      <alignment horizontal="right" vertical="center"/>
    </xf>
    <xf numFmtId="1" fontId="3" fillId="0" borderId="4" xfId="0" applyNumberFormat="1" applyFont="1" applyFill="1" applyBorder="1" applyAlignment="1">
      <alignment horizontal="center" vertical="center"/>
    </xf>
    <xf numFmtId="170" fontId="11" fillId="0" borderId="4" xfId="0" applyNumberFormat="1" applyFont="1" applyFill="1" applyBorder="1" applyAlignment="1">
      <alignment horizontal="center" vertical="center"/>
    </xf>
    <xf numFmtId="2"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center" vertical="center"/>
    </xf>
    <xf numFmtId="4" fontId="11" fillId="0" borderId="4" xfId="0" applyNumberFormat="1" applyFont="1" applyFill="1" applyBorder="1" applyAlignment="1">
      <alignment horizontal="left"/>
    </xf>
    <xf numFmtId="49" fontId="11" fillId="0" borderId="4"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xf>
    <xf numFmtId="49" fontId="3" fillId="0" borderId="4" xfId="0" applyNumberFormat="1" applyFont="1" applyFill="1" applyBorder="1" applyAlignment="1">
      <alignment horizontal="left"/>
    </xf>
    <xf numFmtId="0" fontId="3" fillId="0" borderId="4" xfId="0" applyFont="1" applyFill="1" applyBorder="1" applyAlignment="1">
      <alignment horizontal="left" vertical="top"/>
    </xf>
    <xf numFmtId="49" fontId="3" fillId="0" borderId="4" xfId="0" applyNumberFormat="1" applyFont="1" applyFill="1" applyBorder="1" applyAlignment="1">
      <alignment horizontal="left" vertical="top"/>
    </xf>
    <xf numFmtId="167" fontId="3" fillId="0" borderId="4" xfId="0" applyNumberFormat="1" applyFont="1" applyFill="1" applyBorder="1" applyAlignment="1">
      <alignment horizontal="left"/>
    </xf>
    <xf numFmtId="43" fontId="11" fillId="0" borderId="4" xfId="0" applyNumberFormat="1" applyFont="1" applyFill="1" applyBorder="1" applyAlignment="1">
      <alignment horizontal="left"/>
    </xf>
    <xf numFmtId="167" fontId="3" fillId="0" borderId="4" xfId="1" applyNumberFormat="1" applyFont="1" applyFill="1" applyBorder="1" applyAlignment="1">
      <alignment horizontal="left"/>
    </xf>
    <xf numFmtId="167" fontId="3" fillId="0" borderId="4" xfId="1" applyNumberFormat="1" applyFont="1" applyFill="1" applyBorder="1" applyAlignment="1">
      <alignment horizontal="left" vertical="center"/>
    </xf>
    <xf numFmtId="167" fontId="3" fillId="0" borderId="4" xfId="0" applyNumberFormat="1" applyFont="1" applyFill="1" applyBorder="1" applyAlignment="1">
      <alignment horizontal="left" vertical="top"/>
    </xf>
    <xf numFmtId="1" fontId="3" fillId="0" borderId="4" xfId="0" applyNumberFormat="1" applyFont="1" applyFill="1" applyBorder="1" applyAlignment="1">
      <alignment horizontal="left"/>
    </xf>
    <xf numFmtId="49" fontId="10" fillId="0" borderId="32" xfId="0" applyNumberFormat="1" applyFont="1" applyFill="1" applyBorder="1" applyAlignment="1">
      <alignment horizontal="left"/>
    </xf>
    <xf numFmtId="49" fontId="3" fillId="0" borderId="0" xfId="0" applyNumberFormat="1" applyFont="1" applyFill="1" applyBorder="1" applyAlignment="1">
      <alignment horizontal="left"/>
    </xf>
    <xf numFmtId="49" fontId="5" fillId="0" borderId="4" xfId="0" applyNumberFormat="1" applyFont="1" applyFill="1" applyBorder="1" applyAlignment="1">
      <alignment horizontal="left" vertical="center"/>
    </xf>
    <xf numFmtId="49" fontId="5" fillId="0" borderId="9"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21"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2" xfId="0" applyNumberFormat="1" applyFont="1" applyFill="1" applyBorder="1" applyAlignment="1">
      <alignment horizontal="left" vertical="center"/>
    </xf>
    <xf numFmtId="49" fontId="5" fillId="0" borderId="6" xfId="0" applyNumberFormat="1" applyFont="1" applyFill="1" applyBorder="1" applyAlignment="1">
      <alignment horizontal="left"/>
    </xf>
    <xf numFmtId="49" fontId="3" fillId="0" borderId="6" xfId="0" applyNumberFormat="1" applyFont="1" applyFill="1" applyBorder="1" applyAlignment="1">
      <alignment horizontal="left"/>
    </xf>
    <xf numFmtId="49" fontId="5" fillId="0" borderId="5" xfId="0" applyNumberFormat="1" applyFont="1" applyFill="1" applyBorder="1" applyAlignment="1">
      <alignment horizontal="left" vertical="center"/>
    </xf>
    <xf numFmtId="49" fontId="5" fillId="0" borderId="7" xfId="0" applyNumberFormat="1" applyFont="1" applyFill="1" applyBorder="1" applyAlignment="1">
      <alignment horizontal="left" vertical="center"/>
    </xf>
    <xf numFmtId="49" fontId="5" fillId="0" borderId="8" xfId="0" applyNumberFormat="1" applyFont="1" applyFill="1" applyBorder="1" applyAlignment="1">
      <alignment horizontal="left" vertical="center"/>
    </xf>
    <xf numFmtId="0" fontId="11" fillId="0" borderId="0" xfId="2" applyFont="1" applyFill="1" applyAlignment="1">
      <alignment horizontal="left" vertical="center" wrapText="1"/>
    </xf>
    <xf numFmtId="4" fontId="13" fillId="0" borderId="4" xfId="2" applyNumberFormat="1" applyFont="1" applyFill="1" applyBorder="1" applyAlignment="1">
      <alignment horizontal="center" vertical="center" wrapText="1"/>
    </xf>
    <xf numFmtId="0" fontId="13" fillId="0" borderId="4" xfId="2" applyFont="1" applyFill="1" applyBorder="1" applyAlignment="1">
      <alignment horizontal="center" vertical="center" wrapText="1"/>
    </xf>
    <xf numFmtId="0" fontId="13" fillId="0" borderId="4" xfId="2" applyFont="1" applyFill="1" applyBorder="1" applyAlignment="1">
      <alignment horizontal="center" wrapText="1"/>
    </xf>
    <xf numFmtId="0" fontId="13" fillId="0" borderId="4" xfId="2" applyFont="1" applyFill="1" applyBorder="1" applyAlignment="1">
      <alignment horizontal="left" vertical="center" wrapText="1"/>
    </xf>
    <xf numFmtId="4" fontId="13" fillId="0" borderId="4" xfId="2" applyNumberFormat="1" applyFont="1" applyFill="1" applyBorder="1" applyAlignment="1">
      <alignment horizontal="left" vertical="center" wrapText="1"/>
    </xf>
    <xf numFmtId="0" fontId="13" fillId="0" borderId="4" xfId="0" applyFont="1" applyFill="1" applyBorder="1" applyAlignment="1">
      <alignment horizontal="left" vertical="center" wrapText="1"/>
    </xf>
    <xf numFmtId="49" fontId="3" fillId="2" borderId="4" xfId="0" applyNumberFormat="1" applyFont="1" applyFill="1" applyBorder="1" applyAlignment="1">
      <alignment horizontal="left" vertical="top"/>
    </xf>
  </cellXfs>
  <cellStyles count="45">
    <cellStyle name="Normal 2 3 2 2 2" xfId="4"/>
    <cellStyle name="Normal 3" xfId="14"/>
    <cellStyle name="Акцент1" xfId="38" builtinId="29" customBuiltin="1"/>
    <cellStyle name="Акцент2" xfId="39" builtinId="33" customBuiltin="1"/>
    <cellStyle name="Акцент3" xfId="40" builtinId="37" customBuiltin="1"/>
    <cellStyle name="Акцент4" xfId="41" builtinId="41" customBuiltin="1"/>
    <cellStyle name="Акцент5" xfId="42" builtinId="45" customBuiltin="1"/>
    <cellStyle name="Акцент6" xfId="43" builtinId="49" customBuiltin="1"/>
    <cellStyle name="Ввод " xfId="29" builtinId="20" customBuiltin="1"/>
    <cellStyle name="Вывод" xfId="30" builtinId="21" customBuiltin="1"/>
    <cellStyle name="Вычисление" xfId="31" builtinId="22" customBuiltin="1"/>
    <cellStyle name="Заголовок 1" xfId="22" builtinId="16" customBuiltin="1"/>
    <cellStyle name="Заголовок 2" xfId="23" builtinId="17" customBuiltin="1"/>
    <cellStyle name="Заголовок 3" xfId="24" builtinId="18" customBuiltin="1"/>
    <cellStyle name="Заголовок 4" xfId="25" builtinId="19" customBuiltin="1"/>
    <cellStyle name="Итог" xfId="37" builtinId="25" customBuiltin="1"/>
    <cellStyle name="Контрольная ячейка" xfId="33" builtinId="23" customBuiltin="1"/>
    <cellStyle name="Название" xfId="21" builtinId="15" customBuiltin="1"/>
    <cellStyle name="Нейтральный" xfId="28" builtinId="28" customBuiltin="1"/>
    <cellStyle name="Обычный" xfId="0" builtinId="0"/>
    <cellStyle name="Обычный 10 2 2" xfId="6"/>
    <cellStyle name="Обычный 11" xfId="8"/>
    <cellStyle name="Обычный 14" xfId="19"/>
    <cellStyle name="Обычный 142" xfId="18"/>
    <cellStyle name="Обычный 15 2" xfId="9"/>
    <cellStyle name="Обычный 16" xfId="13"/>
    <cellStyle name="Обычный 2 2" xfId="2"/>
    <cellStyle name="Обычный 2 2 2 2" xfId="16"/>
    <cellStyle name="Обычный 2_План ГЗ на 2011г  первочередные " xfId="15"/>
    <cellStyle name="Обычный 3 2" xfId="7"/>
    <cellStyle name="Обычный 4 2" xfId="10"/>
    <cellStyle name="Обычный 4 2 2" xfId="3"/>
    <cellStyle name="Обычный 5" xfId="44"/>
    <cellStyle name="Обычный_2.3. Аренда" xfId="20"/>
    <cellStyle name="Обычный_Лист1" xfId="12"/>
    <cellStyle name="Плохой" xfId="27" builtinId="27" customBuiltin="1"/>
    <cellStyle name="Пояснение" xfId="36" builtinId="53" customBuiltin="1"/>
    <cellStyle name="Примечание" xfId="35" builtinId="10" customBuiltin="1"/>
    <cellStyle name="Связанная ячейка" xfId="32" builtinId="24" customBuiltin="1"/>
    <cellStyle name="Стиль 1" xfId="5"/>
    <cellStyle name="Текст предупреждения" xfId="34" builtinId="11" customBuiltin="1"/>
    <cellStyle name="Финансовый" xfId="1" builtinId="3"/>
    <cellStyle name="Финансовый 10" xfId="17"/>
    <cellStyle name="Финансовый 2" xfId="11"/>
    <cellStyle name="Хороший" xfId="26" builtinId="26" customBuiltin="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FF66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31"/>
  <sheetViews>
    <sheetView tabSelected="1" zoomScale="70" zoomScaleNormal="70" workbookViewId="0">
      <pane ySplit="7" topLeftCell="A8" activePane="bottomLeft" state="frozen"/>
      <selection pane="bottomLeft" activeCell="O38" sqref="O38"/>
    </sheetView>
  </sheetViews>
  <sheetFormatPr defaultRowHeight="15" x14ac:dyDescent="0.25"/>
  <cols>
    <col min="1" max="1" width="8" style="5" customWidth="1"/>
    <col min="2" max="3" width="4.140625" style="5" customWidth="1"/>
    <col min="4" max="4" width="20.140625" style="5" bestFit="1" customWidth="1"/>
    <col min="5" max="5" width="7.7109375" style="5" customWidth="1"/>
    <col min="6" max="6" width="17.42578125" style="5" customWidth="1"/>
    <col min="7" max="8" width="19.5703125" style="12" customWidth="1"/>
    <col min="9" max="9" width="5" style="5" customWidth="1"/>
    <col min="10" max="10" width="3.85546875" style="5" customWidth="1"/>
    <col min="11" max="11" width="16.5703125" style="5" customWidth="1"/>
    <col min="12" max="12" width="4" style="5" customWidth="1"/>
    <col min="13" max="13" width="10.85546875" style="5" customWidth="1"/>
    <col min="14" max="14" width="22.85546875" style="5" customWidth="1"/>
    <col min="15" max="15" width="8.140625" style="5" customWidth="1"/>
    <col min="16" max="16" width="16.42578125" style="5" bestFit="1" customWidth="1"/>
    <col min="17" max="17" width="11" style="5" customWidth="1"/>
    <col min="18" max="18" width="21.7109375" style="12" customWidth="1"/>
    <col min="19" max="19" width="6.85546875" style="5" customWidth="1"/>
    <col min="20" max="20" width="7.5703125" style="5" customWidth="1"/>
    <col min="21" max="21" width="8" style="5" customWidth="1"/>
    <col min="22" max="22" width="8.140625" style="5" customWidth="1"/>
    <col min="23" max="23" width="5.28515625" style="13" customWidth="1"/>
    <col min="24" max="24" width="5" style="13" customWidth="1"/>
    <col min="25" max="25" width="5.42578125" style="13" customWidth="1"/>
    <col min="26" max="26" width="3.85546875" style="5" customWidth="1"/>
    <col min="27" max="27" width="7" style="5" customWidth="1"/>
    <col min="28" max="28" width="10" style="5" customWidth="1"/>
    <col min="29" max="29" width="16.85546875" style="5" customWidth="1"/>
    <col min="30" max="30" width="16.7109375" style="5" customWidth="1"/>
    <col min="31" max="31" width="17" style="5" customWidth="1"/>
    <col min="32" max="32" width="16.28515625" style="5" customWidth="1"/>
    <col min="33" max="33" width="24.42578125" style="5" customWidth="1"/>
    <col min="34" max="34" width="24" style="5" customWidth="1"/>
    <col min="35" max="35" width="21.42578125" style="5" customWidth="1"/>
    <col min="36" max="36" width="19" style="5" customWidth="1"/>
    <col min="37" max="37" width="21" style="5" customWidth="1"/>
    <col min="38" max="38" width="25.7109375" style="5" customWidth="1"/>
    <col min="39" max="39" width="22.42578125" style="5" customWidth="1"/>
    <col min="40" max="40" width="23.7109375" style="5" customWidth="1"/>
    <col min="41" max="41" width="42.85546875" style="5" customWidth="1"/>
    <col min="42" max="42" width="20.140625" style="5" customWidth="1"/>
    <col min="43" max="43" width="21.42578125" style="5" customWidth="1"/>
    <col min="44" max="44" width="23.5703125" style="5" customWidth="1"/>
    <col min="45" max="45" width="25.85546875" style="5" customWidth="1"/>
    <col min="46" max="46" width="31.7109375" style="5" customWidth="1"/>
    <col min="47" max="47" width="28.42578125" style="5" customWidth="1"/>
    <col min="48" max="48" width="7.5703125" style="5" customWidth="1"/>
    <col min="49" max="50" width="3.7109375" style="5" customWidth="1"/>
    <col min="51" max="51" width="6" style="5" customWidth="1"/>
    <col min="52" max="52" width="3.7109375" style="5" customWidth="1"/>
    <col min="53" max="53" width="17.42578125" style="5" customWidth="1"/>
    <col min="54" max="54" width="17.85546875" style="5" customWidth="1"/>
    <col min="55" max="55" width="13.7109375" style="5" customWidth="1"/>
    <col min="56" max="56" width="3.140625" style="5" customWidth="1"/>
    <col min="57" max="57" width="23.7109375" style="5" customWidth="1"/>
    <col min="58" max="65" width="3.140625" style="5" customWidth="1"/>
    <col min="66" max="66" width="2.7109375" style="5" customWidth="1"/>
    <col min="67" max="67" width="15.7109375" style="5" customWidth="1"/>
    <col min="68" max="68" width="9.140625" style="5"/>
    <col min="69" max="71" width="11.85546875" style="5" bestFit="1" customWidth="1"/>
    <col min="72" max="72" width="9.140625" style="5"/>
    <col min="73" max="73" width="11.85546875" style="5" bestFit="1" customWidth="1"/>
    <col min="74" max="254" width="9.140625" style="5"/>
    <col min="255" max="255" width="7.42578125" style="5" customWidth="1"/>
    <col min="256" max="256" width="20.28515625" style="5" customWidth="1"/>
    <col min="257" max="257" width="24.7109375" style="5" customWidth="1"/>
    <col min="258" max="258" width="35.7109375" style="5" customWidth="1"/>
    <col min="259" max="259" width="5" style="5" customWidth="1"/>
    <col min="260" max="260" width="12.85546875" style="5" customWidth="1"/>
    <col min="261" max="261" width="10.7109375" style="5" customWidth="1"/>
    <col min="262" max="262" width="7" style="5" customWidth="1"/>
    <col min="263" max="263" width="12.28515625" style="5" customWidth="1"/>
    <col min="264" max="264" width="10.7109375" style="5" customWidth="1"/>
    <col min="265" max="265" width="10.85546875" style="5" customWidth="1"/>
    <col min="266" max="266" width="8.85546875" style="5" customWidth="1"/>
    <col min="267" max="267" width="13.85546875" style="5" customWidth="1"/>
    <col min="268" max="268" width="20.42578125" style="5" customWidth="1"/>
    <col min="269" max="269" width="12.28515625" style="5" customWidth="1"/>
    <col min="270" max="270" width="19.28515625" style="5" customWidth="1"/>
    <col min="271" max="271" width="11.85546875" style="5" customWidth="1"/>
    <col min="272" max="272" width="9.140625" style="5" customWidth="1"/>
    <col min="273" max="273" width="13.42578125" style="5" customWidth="1"/>
    <col min="274" max="274" width="15.28515625" style="5" customWidth="1"/>
    <col min="275" max="275" width="15.42578125" style="5" customWidth="1"/>
    <col min="276" max="277" width="14.42578125" style="5" customWidth="1"/>
    <col min="278" max="278" width="5" style="5" customWidth="1"/>
    <col min="279" max="281" width="15.140625" style="5" customWidth="1"/>
    <col min="282" max="282" width="4.28515625" style="5" customWidth="1"/>
    <col min="283" max="283" width="16" style="5" customWidth="1"/>
    <col min="284" max="284" width="17.140625" style="5" customWidth="1"/>
    <col min="285" max="285" width="18.28515625" style="5" customWidth="1"/>
    <col min="286" max="286" width="4.85546875" style="5" customWidth="1"/>
    <col min="287" max="287" width="16" style="5" customWidth="1"/>
    <col min="288" max="288" width="17.140625" style="5" customWidth="1"/>
    <col min="289" max="289" width="18.28515625" style="5" customWidth="1"/>
    <col min="290" max="290" width="13.7109375" style="5" customWidth="1"/>
    <col min="291" max="291" width="16" style="5" customWidth="1"/>
    <col min="292" max="292" width="17.140625" style="5" customWidth="1"/>
    <col min="293" max="293" width="18.28515625" style="5" customWidth="1"/>
    <col min="294" max="294" width="13.7109375" style="5" customWidth="1"/>
    <col min="295" max="295" width="16" style="5" customWidth="1"/>
    <col min="296" max="296" width="17.140625" style="5" customWidth="1"/>
    <col min="297" max="297" width="18.28515625" style="5" customWidth="1"/>
    <col min="298" max="298" width="13.7109375" style="5" customWidth="1"/>
    <col min="299" max="299" width="16" style="5" customWidth="1"/>
    <col min="300" max="300" width="17.140625" style="5" customWidth="1"/>
    <col min="301" max="304" width="18.28515625" style="5" customWidth="1"/>
    <col min="305" max="305" width="15" style="5" customWidth="1"/>
    <col min="306" max="306" width="15.7109375" style="5" customWidth="1"/>
    <col min="307" max="307" width="49" style="5" customWidth="1"/>
    <col min="308" max="308" width="19.42578125" style="5" customWidth="1"/>
    <col min="309" max="309" width="14.5703125" style="5" customWidth="1"/>
    <col min="310" max="310" width="12.28515625" style="5" customWidth="1"/>
    <col min="311" max="311" width="14.5703125" style="5" customWidth="1"/>
    <col min="312" max="312" width="11.7109375" style="5" customWidth="1"/>
    <col min="313" max="313" width="14" style="5" customWidth="1"/>
    <col min="314" max="314" width="20.5703125" style="5" customWidth="1"/>
    <col min="315" max="315" width="11.7109375" style="5" customWidth="1"/>
    <col min="316" max="316" width="10.85546875" style="5" customWidth="1"/>
    <col min="317" max="510" width="9.140625" style="5"/>
    <col min="511" max="511" width="7.42578125" style="5" customWidth="1"/>
    <col min="512" max="512" width="20.28515625" style="5" customWidth="1"/>
    <col min="513" max="513" width="24.7109375" style="5" customWidth="1"/>
    <col min="514" max="514" width="35.7109375" style="5" customWidth="1"/>
    <col min="515" max="515" width="5" style="5" customWidth="1"/>
    <col min="516" max="516" width="12.85546875" style="5" customWidth="1"/>
    <col min="517" max="517" width="10.7109375" style="5" customWidth="1"/>
    <col min="518" max="518" width="7" style="5" customWidth="1"/>
    <col min="519" max="519" width="12.28515625" style="5" customWidth="1"/>
    <col min="520" max="520" width="10.7109375" style="5" customWidth="1"/>
    <col min="521" max="521" width="10.85546875" style="5" customWidth="1"/>
    <col min="522" max="522" width="8.85546875" style="5" customWidth="1"/>
    <col min="523" max="523" width="13.85546875" style="5" customWidth="1"/>
    <col min="524" max="524" width="20.42578125" style="5" customWidth="1"/>
    <col min="525" max="525" width="12.28515625" style="5" customWidth="1"/>
    <col min="526" max="526" width="19.28515625" style="5" customWidth="1"/>
    <col min="527" max="527" width="11.85546875" style="5" customWidth="1"/>
    <col min="528" max="528" width="9.140625" style="5" customWidth="1"/>
    <col min="529" max="529" width="13.42578125" style="5" customWidth="1"/>
    <col min="530" max="530" width="15.28515625" style="5" customWidth="1"/>
    <col min="531" max="531" width="15.42578125" style="5" customWidth="1"/>
    <col min="532" max="533" width="14.42578125" style="5" customWidth="1"/>
    <col min="534" max="534" width="5" style="5" customWidth="1"/>
    <col min="535" max="537" width="15.140625" style="5" customWidth="1"/>
    <col min="538" max="538" width="4.28515625" style="5" customWidth="1"/>
    <col min="539" max="539" width="16" style="5" customWidth="1"/>
    <col min="540" max="540" width="17.140625" style="5" customWidth="1"/>
    <col min="541" max="541" width="18.28515625" style="5" customWidth="1"/>
    <col min="542" max="542" width="4.85546875" style="5" customWidth="1"/>
    <col min="543" max="543" width="16" style="5" customWidth="1"/>
    <col min="544" max="544" width="17.140625" style="5" customWidth="1"/>
    <col min="545" max="545" width="18.28515625" style="5" customWidth="1"/>
    <col min="546" max="546" width="13.7109375" style="5" customWidth="1"/>
    <col min="547" max="547" width="16" style="5" customWidth="1"/>
    <col min="548" max="548" width="17.140625" style="5" customWidth="1"/>
    <col min="549" max="549" width="18.28515625" style="5" customWidth="1"/>
    <col min="550" max="550" width="13.7109375" style="5" customWidth="1"/>
    <col min="551" max="551" width="16" style="5" customWidth="1"/>
    <col min="552" max="552" width="17.140625" style="5" customWidth="1"/>
    <col min="553" max="553" width="18.28515625" style="5" customWidth="1"/>
    <col min="554" max="554" width="13.7109375" style="5" customWidth="1"/>
    <col min="555" max="555" width="16" style="5" customWidth="1"/>
    <col min="556" max="556" width="17.140625" style="5" customWidth="1"/>
    <col min="557" max="560" width="18.28515625" style="5" customWidth="1"/>
    <col min="561" max="561" width="15" style="5" customWidth="1"/>
    <col min="562" max="562" width="15.7109375" style="5" customWidth="1"/>
    <col min="563" max="563" width="49" style="5" customWidth="1"/>
    <col min="564" max="564" width="19.42578125" style="5" customWidth="1"/>
    <col min="565" max="565" width="14.5703125" style="5" customWidth="1"/>
    <col min="566" max="566" width="12.28515625" style="5" customWidth="1"/>
    <col min="567" max="567" width="14.5703125" style="5" customWidth="1"/>
    <col min="568" max="568" width="11.7109375" style="5" customWidth="1"/>
    <col min="569" max="569" width="14" style="5" customWidth="1"/>
    <col min="570" max="570" width="20.5703125" style="5" customWidth="1"/>
    <col min="571" max="571" width="11.7109375" style="5" customWidth="1"/>
    <col min="572" max="572" width="10.85546875" style="5" customWidth="1"/>
    <col min="573" max="766" width="9.140625" style="5"/>
    <col min="767" max="767" width="7.42578125" style="5" customWidth="1"/>
    <col min="768" max="768" width="20.28515625" style="5" customWidth="1"/>
    <col min="769" max="769" width="24.7109375" style="5" customWidth="1"/>
    <col min="770" max="770" width="35.7109375" style="5" customWidth="1"/>
    <col min="771" max="771" width="5" style="5" customWidth="1"/>
    <col min="772" max="772" width="12.85546875" style="5" customWidth="1"/>
    <col min="773" max="773" width="10.7109375" style="5" customWidth="1"/>
    <col min="774" max="774" width="7" style="5" customWidth="1"/>
    <col min="775" max="775" width="12.28515625" style="5" customWidth="1"/>
    <col min="776" max="776" width="10.7109375" style="5" customWidth="1"/>
    <col min="777" max="777" width="10.85546875" style="5" customWidth="1"/>
    <col min="778" max="778" width="8.85546875" style="5" customWidth="1"/>
    <col min="779" max="779" width="13.85546875" style="5" customWidth="1"/>
    <col min="780" max="780" width="20.42578125" style="5" customWidth="1"/>
    <col min="781" max="781" width="12.28515625" style="5" customWidth="1"/>
    <col min="782" max="782" width="19.28515625" style="5" customWidth="1"/>
    <col min="783" max="783" width="11.85546875" style="5" customWidth="1"/>
    <col min="784" max="784" width="9.140625" style="5" customWidth="1"/>
    <col min="785" max="785" width="13.42578125" style="5" customWidth="1"/>
    <col min="786" max="786" width="15.28515625" style="5" customWidth="1"/>
    <col min="787" max="787" width="15.42578125" style="5" customWidth="1"/>
    <col min="788" max="789" width="14.42578125" style="5" customWidth="1"/>
    <col min="790" max="790" width="5" style="5" customWidth="1"/>
    <col min="791" max="793" width="15.140625" style="5" customWidth="1"/>
    <col min="794" max="794" width="4.28515625" style="5" customWidth="1"/>
    <col min="795" max="795" width="16" style="5" customWidth="1"/>
    <col min="796" max="796" width="17.140625" style="5" customWidth="1"/>
    <col min="797" max="797" width="18.28515625" style="5" customWidth="1"/>
    <col min="798" max="798" width="4.85546875" style="5" customWidth="1"/>
    <col min="799" max="799" width="16" style="5" customWidth="1"/>
    <col min="800" max="800" width="17.140625" style="5" customWidth="1"/>
    <col min="801" max="801" width="18.28515625" style="5" customWidth="1"/>
    <col min="802" max="802" width="13.7109375" style="5" customWidth="1"/>
    <col min="803" max="803" width="16" style="5" customWidth="1"/>
    <col min="804" max="804" width="17.140625" style="5" customWidth="1"/>
    <col min="805" max="805" width="18.28515625" style="5" customWidth="1"/>
    <col min="806" max="806" width="13.7109375" style="5" customWidth="1"/>
    <col min="807" max="807" width="16" style="5" customWidth="1"/>
    <col min="808" max="808" width="17.140625" style="5" customWidth="1"/>
    <col min="809" max="809" width="18.28515625" style="5" customWidth="1"/>
    <col min="810" max="810" width="13.7109375" style="5" customWidth="1"/>
    <col min="811" max="811" width="16" style="5" customWidth="1"/>
    <col min="812" max="812" width="17.140625" style="5" customWidth="1"/>
    <col min="813" max="816" width="18.28515625" style="5" customWidth="1"/>
    <col min="817" max="817" width="15" style="5" customWidth="1"/>
    <col min="818" max="818" width="15.7109375" style="5" customWidth="1"/>
    <col min="819" max="819" width="49" style="5" customWidth="1"/>
    <col min="820" max="820" width="19.42578125" style="5" customWidth="1"/>
    <col min="821" max="821" width="14.5703125" style="5" customWidth="1"/>
    <col min="822" max="822" width="12.28515625" style="5" customWidth="1"/>
    <col min="823" max="823" width="14.5703125" style="5" customWidth="1"/>
    <col min="824" max="824" width="11.7109375" style="5" customWidth="1"/>
    <col min="825" max="825" width="14" style="5" customWidth="1"/>
    <col min="826" max="826" width="20.5703125" style="5" customWidth="1"/>
    <col min="827" max="827" width="11.7109375" style="5" customWidth="1"/>
    <col min="828" max="828" width="10.85546875" style="5" customWidth="1"/>
    <col min="829" max="1022" width="9.140625" style="5"/>
    <col min="1023" max="1023" width="7.42578125" style="5" customWidth="1"/>
    <col min="1024" max="1024" width="20.28515625" style="5" customWidth="1"/>
    <col min="1025" max="1025" width="24.7109375" style="5" customWidth="1"/>
    <col min="1026" max="1026" width="35.7109375" style="5" customWidth="1"/>
    <col min="1027" max="1027" width="5" style="5" customWidth="1"/>
    <col min="1028" max="1028" width="12.85546875" style="5" customWidth="1"/>
    <col min="1029" max="1029" width="10.7109375" style="5" customWidth="1"/>
    <col min="1030" max="1030" width="7" style="5" customWidth="1"/>
    <col min="1031" max="1031" width="12.28515625" style="5" customWidth="1"/>
    <col min="1032" max="1032" width="10.7109375" style="5" customWidth="1"/>
    <col min="1033" max="1033" width="10.85546875" style="5" customWidth="1"/>
    <col min="1034" max="1034" width="8.85546875" style="5" customWidth="1"/>
    <col min="1035" max="1035" width="13.85546875" style="5" customWidth="1"/>
    <col min="1036" max="1036" width="20.42578125" style="5" customWidth="1"/>
    <col min="1037" max="1037" width="12.28515625" style="5" customWidth="1"/>
    <col min="1038" max="1038" width="19.28515625" style="5" customWidth="1"/>
    <col min="1039" max="1039" width="11.85546875" style="5" customWidth="1"/>
    <col min="1040" max="1040" width="9.140625" style="5" customWidth="1"/>
    <col min="1041" max="1041" width="13.42578125" style="5" customWidth="1"/>
    <col min="1042" max="1042" width="15.28515625" style="5" customWidth="1"/>
    <col min="1043" max="1043" width="15.42578125" style="5" customWidth="1"/>
    <col min="1044" max="1045" width="14.42578125" style="5" customWidth="1"/>
    <col min="1046" max="1046" width="5" style="5" customWidth="1"/>
    <col min="1047" max="1049" width="15.140625" style="5" customWidth="1"/>
    <col min="1050" max="1050" width="4.28515625" style="5" customWidth="1"/>
    <col min="1051" max="1051" width="16" style="5" customWidth="1"/>
    <col min="1052" max="1052" width="17.140625" style="5" customWidth="1"/>
    <col min="1053" max="1053" width="18.28515625" style="5" customWidth="1"/>
    <col min="1054" max="1054" width="4.85546875" style="5" customWidth="1"/>
    <col min="1055" max="1055" width="16" style="5" customWidth="1"/>
    <col min="1056" max="1056" width="17.140625" style="5" customWidth="1"/>
    <col min="1057" max="1057" width="18.28515625" style="5" customWidth="1"/>
    <col min="1058" max="1058" width="13.7109375" style="5" customWidth="1"/>
    <col min="1059" max="1059" width="16" style="5" customWidth="1"/>
    <col min="1060" max="1060" width="17.140625" style="5" customWidth="1"/>
    <col min="1061" max="1061" width="18.28515625" style="5" customWidth="1"/>
    <col min="1062" max="1062" width="13.7109375" style="5" customWidth="1"/>
    <col min="1063" max="1063" width="16" style="5" customWidth="1"/>
    <col min="1064" max="1064" width="17.140625" style="5" customWidth="1"/>
    <col min="1065" max="1065" width="18.28515625" style="5" customWidth="1"/>
    <col min="1066" max="1066" width="13.7109375" style="5" customWidth="1"/>
    <col min="1067" max="1067" width="16" style="5" customWidth="1"/>
    <col min="1068" max="1068" width="17.140625" style="5" customWidth="1"/>
    <col min="1069" max="1072" width="18.28515625" style="5" customWidth="1"/>
    <col min="1073" max="1073" width="15" style="5" customWidth="1"/>
    <col min="1074" max="1074" width="15.7109375" style="5" customWidth="1"/>
    <col min="1075" max="1075" width="49" style="5" customWidth="1"/>
    <col min="1076" max="1076" width="19.42578125" style="5" customWidth="1"/>
    <col min="1077" max="1077" width="14.5703125" style="5" customWidth="1"/>
    <col min="1078" max="1078" width="12.28515625" style="5" customWidth="1"/>
    <col min="1079" max="1079" width="14.5703125" style="5" customWidth="1"/>
    <col min="1080" max="1080" width="11.7109375" style="5" customWidth="1"/>
    <col min="1081" max="1081" width="14" style="5" customWidth="1"/>
    <col min="1082" max="1082" width="20.5703125" style="5" customWidth="1"/>
    <col min="1083" max="1083" width="11.7109375" style="5" customWidth="1"/>
    <col min="1084" max="1084" width="10.85546875" style="5" customWidth="1"/>
    <col min="1085" max="1278" width="9.140625" style="5"/>
    <col min="1279" max="1279" width="7.42578125" style="5" customWidth="1"/>
    <col min="1280" max="1280" width="20.28515625" style="5" customWidth="1"/>
    <col min="1281" max="1281" width="24.7109375" style="5" customWidth="1"/>
    <col min="1282" max="1282" width="35.7109375" style="5" customWidth="1"/>
    <col min="1283" max="1283" width="5" style="5" customWidth="1"/>
    <col min="1284" max="1284" width="12.85546875" style="5" customWidth="1"/>
    <col min="1285" max="1285" width="10.7109375" style="5" customWidth="1"/>
    <col min="1286" max="1286" width="7" style="5" customWidth="1"/>
    <col min="1287" max="1287" width="12.28515625" style="5" customWidth="1"/>
    <col min="1288" max="1288" width="10.7109375" style="5" customWidth="1"/>
    <col min="1289" max="1289" width="10.85546875" style="5" customWidth="1"/>
    <col min="1290" max="1290" width="8.85546875" style="5" customWidth="1"/>
    <col min="1291" max="1291" width="13.85546875" style="5" customWidth="1"/>
    <col min="1292" max="1292" width="20.42578125" style="5" customWidth="1"/>
    <col min="1293" max="1293" width="12.28515625" style="5" customWidth="1"/>
    <col min="1294" max="1294" width="19.28515625" style="5" customWidth="1"/>
    <col min="1295" max="1295" width="11.85546875" style="5" customWidth="1"/>
    <col min="1296" max="1296" width="9.140625" style="5" customWidth="1"/>
    <col min="1297" max="1297" width="13.42578125" style="5" customWidth="1"/>
    <col min="1298" max="1298" width="15.28515625" style="5" customWidth="1"/>
    <col min="1299" max="1299" width="15.42578125" style="5" customWidth="1"/>
    <col min="1300" max="1301" width="14.42578125" style="5" customWidth="1"/>
    <col min="1302" max="1302" width="5" style="5" customWidth="1"/>
    <col min="1303" max="1305" width="15.140625" style="5" customWidth="1"/>
    <col min="1306" max="1306" width="4.28515625" style="5" customWidth="1"/>
    <col min="1307" max="1307" width="16" style="5" customWidth="1"/>
    <col min="1308" max="1308" width="17.140625" style="5" customWidth="1"/>
    <col min="1309" max="1309" width="18.28515625" style="5" customWidth="1"/>
    <col min="1310" max="1310" width="4.85546875" style="5" customWidth="1"/>
    <col min="1311" max="1311" width="16" style="5" customWidth="1"/>
    <col min="1312" max="1312" width="17.140625" style="5" customWidth="1"/>
    <col min="1313" max="1313" width="18.28515625" style="5" customWidth="1"/>
    <col min="1314" max="1314" width="13.7109375" style="5" customWidth="1"/>
    <col min="1315" max="1315" width="16" style="5" customWidth="1"/>
    <col min="1316" max="1316" width="17.140625" style="5" customWidth="1"/>
    <col min="1317" max="1317" width="18.28515625" style="5" customWidth="1"/>
    <col min="1318" max="1318" width="13.7109375" style="5" customWidth="1"/>
    <col min="1319" max="1319" width="16" style="5" customWidth="1"/>
    <col min="1320" max="1320" width="17.140625" style="5" customWidth="1"/>
    <col min="1321" max="1321" width="18.28515625" style="5" customWidth="1"/>
    <col min="1322" max="1322" width="13.7109375" style="5" customWidth="1"/>
    <col min="1323" max="1323" width="16" style="5" customWidth="1"/>
    <col min="1324" max="1324" width="17.140625" style="5" customWidth="1"/>
    <col min="1325" max="1328" width="18.28515625" style="5" customWidth="1"/>
    <col min="1329" max="1329" width="15" style="5" customWidth="1"/>
    <col min="1330" max="1330" width="15.7109375" style="5" customWidth="1"/>
    <col min="1331" max="1331" width="49" style="5" customWidth="1"/>
    <col min="1332" max="1332" width="19.42578125" style="5" customWidth="1"/>
    <col min="1333" max="1333" width="14.5703125" style="5" customWidth="1"/>
    <col min="1334" max="1334" width="12.28515625" style="5" customWidth="1"/>
    <col min="1335" max="1335" width="14.5703125" style="5" customWidth="1"/>
    <col min="1336" max="1336" width="11.7109375" style="5" customWidth="1"/>
    <col min="1337" max="1337" width="14" style="5" customWidth="1"/>
    <col min="1338" max="1338" width="20.5703125" style="5" customWidth="1"/>
    <col min="1339" max="1339" width="11.7109375" style="5" customWidth="1"/>
    <col min="1340" max="1340" width="10.85546875" style="5" customWidth="1"/>
    <col min="1341" max="1534" width="9.140625" style="5"/>
    <col min="1535" max="1535" width="7.42578125" style="5" customWidth="1"/>
    <col min="1536" max="1536" width="20.28515625" style="5" customWidth="1"/>
    <col min="1537" max="1537" width="24.7109375" style="5" customWidth="1"/>
    <col min="1538" max="1538" width="35.7109375" style="5" customWidth="1"/>
    <col min="1539" max="1539" width="5" style="5" customWidth="1"/>
    <col min="1540" max="1540" width="12.85546875" style="5" customWidth="1"/>
    <col min="1541" max="1541" width="10.7109375" style="5" customWidth="1"/>
    <col min="1542" max="1542" width="7" style="5" customWidth="1"/>
    <col min="1543" max="1543" width="12.28515625" style="5" customWidth="1"/>
    <col min="1544" max="1544" width="10.7109375" style="5" customWidth="1"/>
    <col min="1545" max="1545" width="10.85546875" style="5" customWidth="1"/>
    <col min="1546" max="1546" width="8.85546875" style="5" customWidth="1"/>
    <col min="1547" max="1547" width="13.85546875" style="5" customWidth="1"/>
    <col min="1548" max="1548" width="20.42578125" style="5" customWidth="1"/>
    <col min="1549" max="1549" width="12.28515625" style="5" customWidth="1"/>
    <col min="1550" max="1550" width="19.28515625" style="5" customWidth="1"/>
    <col min="1551" max="1551" width="11.85546875" style="5" customWidth="1"/>
    <col min="1552" max="1552" width="9.140625" style="5" customWidth="1"/>
    <col min="1553" max="1553" width="13.42578125" style="5" customWidth="1"/>
    <col min="1554" max="1554" width="15.28515625" style="5" customWidth="1"/>
    <col min="1555" max="1555" width="15.42578125" style="5" customWidth="1"/>
    <col min="1556" max="1557" width="14.42578125" style="5" customWidth="1"/>
    <col min="1558" max="1558" width="5" style="5" customWidth="1"/>
    <col min="1559" max="1561" width="15.140625" style="5" customWidth="1"/>
    <col min="1562" max="1562" width="4.28515625" style="5" customWidth="1"/>
    <col min="1563" max="1563" width="16" style="5" customWidth="1"/>
    <col min="1564" max="1564" width="17.140625" style="5" customWidth="1"/>
    <col min="1565" max="1565" width="18.28515625" style="5" customWidth="1"/>
    <col min="1566" max="1566" width="4.85546875" style="5" customWidth="1"/>
    <col min="1567" max="1567" width="16" style="5" customWidth="1"/>
    <col min="1568" max="1568" width="17.140625" style="5" customWidth="1"/>
    <col min="1569" max="1569" width="18.28515625" style="5" customWidth="1"/>
    <col min="1570" max="1570" width="13.7109375" style="5" customWidth="1"/>
    <col min="1571" max="1571" width="16" style="5" customWidth="1"/>
    <col min="1572" max="1572" width="17.140625" style="5" customWidth="1"/>
    <col min="1573" max="1573" width="18.28515625" style="5" customWidth="1"/>
    <col min="1574" max="1574" width="13.7109375" style="5" customWidth="1"/>
    <col min="1575" max="1575" width="16" style="5" customWidth="1"/>
    <col min="1576" max="1576" width="17.140625" style="5" customWidth="1"/>
    <col min="1577" max="1577" width="18.28515625" style="5" customWidth="1"/>
    <col min="1578" max="1578" width="13.7109375" style="5" customWidth="1"/>
    <col min="1579" max="1579" width="16" style="5" customWidth="1"/>
    <col min="1580" max="1580" width="17.140625" style="5" customWidth="1"/>
    <col min="1581" max="1584" width="18.28515625" style="5" customWidth="1"/>
    <col min="1585" max="1585" width="15" style="5" customWidth="1"/>
    <col min="1586" max="1586" width="15.7109375" style="5" customWidth="1"/>
    <col min="1587" max="1587" width="49" style="5" customWidth="1"/>
    <col min="1588" max="1588" width="19.42578125" style="5" customWidth="1"/>
    <col min="1589" max="1589" width="14.5703125" style="5" customWidth="1"/>
    <col min="1590" max="1590" width="12.28515625" style="5" customWidth="1"/>
    <col min="1591" max="1591" width="14.5703125" style="5" customWidth="1"/>
    <col min="1592" max="1592" width="11.7109375" style="5" customWidth="1"/>
    <col min="1593" max="1593" width="14" style="5" customWidth="1"/>
    <col min="1594" max="1594" width="20.5703125" style="5" customWidth="1"/>
    <col min="1595" max="1595" width="11.7109375" style="5" customWidth="1"/>
    <col min="1596" max="1596" width="10.85546875" style="5" customWidth="1"/>
    <col min="1597" max="1790" width="9.140625" style="5"/>
    <col min="1791" max="1791" width="7.42578125" style="5" customWidth="1"/>
    <col min="1792" max="1792" width="20.28515625" style="5" customWidth="1"/>
    <col min="1793" max="1793" width="24.7109375" style="5" customWidth="1"/>
    <col min="1794" max="1794" width="35.7109375" style="5" customWidth="1"/>
    <col min="1795" max="1795" width="5" style="5" customWidth="1"/>
    <col min="1796" max="1796" width="12.85546875" style="5" customWidth="1"/>
    <col min="1797" max="1797" width="10.7109375" style="5" customWidth="1"/>
    <col min="1798" max="1798" width="7" style="5" customWidth="1"/>
    <col min="1799" max="1799" width="12.28515625" style="5" customWidth="1"/>
    <col min="1800" max="1800" width="10.7109375" style="5" customWidth="1"/>
    <col min="1801" max="1801" width="10.85546875" style="5" customWidth="1"/>
    <col min="1802" max="1802" width="8.85546875" style="5" customWidth="1"/>
    <col min="1803" max="1803" width="13.85546875" style="5" customWidth="1"/>
    <col min="1804" max="1804" width="20.42578125" style="5" customWidth="1"/>
    <col min="1805" max="1805" width="12.28515625" style="5" customWidth="1"/>
    <col min="1806" max="1806" width="19.28515625" style="5" customWidth="1"/>
    <col min="1807" max="1807" width="11.85546875" style="5" customWidth="1"/>
    <col min="1808" max="1808" width="9.140625" style="5" customWidth="1"/>
    <col min="1809" max="1809" width="13.42578125" style="5" customWidth="1"/>
    <col min="1810" max="1810" width="15.28515625" style="5" customWidth="1"/>
    <col min="1811" max="1811" width="15.42578125" style="5" customWidth="1"/>
    <col min="1812" max="1813" width="14.42578125" style="5" customWidth="1"/>
    <col min="1814" max="1814" width="5" style="5" customWidth="1"/>
    <col min="1815" max="1817" width="15.140625" style="5" customWidth="1"/>
    <col min="1818" max="1818" width="4.28515625" style="5" customWidth="1"/>
    <col min="1819" max="1819" width="16" style="5" customWidth="1"/>
    <col min="1820" max="1820" width="17.140625" style="5" customWidth="1"/>
    <col min="1821" max="1821" width="18.28515625" style="5" customWidth="1"/>
    <col min="1822" max="1822" width="4.85546875" style="5" customWidth="1"/>
    <col min="1823" max="1823" width="16" style="5" customWidth="1"/>
    <col min="1824" max="1824" width="17.140625" style="5" customWidth="1"/>
    <col min="1825" max="1825" width="18.28515625" style="5" customWidth="1"/>
    <col min="1826" max="1826" width="13.7109375" style="5" customWidth="1"/>
    <col min="1827" max="1827" width="16" style="5" customWidth="1"/>
    <col min="1828" max="1828" width="17.140625" style="5" customWidth="1"/>
    <col min="1829" max="1829" width="18.28515625" style="5" customWidth="1"/>
    <col min="1830" max="1830" width="13.7109375" style="5" customWidth="1"/>
    <col min="1831" max="1831" width="16" style="5" customWidth="1"/>
    <col min="1832" max="1832" width="17.140625" style="5" customWidth="1"/>
    <col min="1833" max="1833" width="18.28515625" style="5" customWidth="1"/>
    <col min="1834" max="1834" width="13.7109375" style="5" customWidth="1"/>
    <col min="1835" max="1835" width="16" style="5" customWidth="1"/>
    <col min="1836" max="1836" width="17.140625" style="5" customWidth="1"/>
    <col min="1837" max="1840" width="18.28515625" style="5" customWidth="1"/>
    <col min="1841" max="1841" width="15" style="5" customWidth="1"/>
    <col min="1842" max="1842" width="15.7109375" style="5" customWidth="1"/>
    <col min="1843" max="1843" width="49" style="5" customWidth="1"/>
    <col min="1844" max="1844" width="19.42578125" style="5" customWidth="1"/>
    <col min="1845" max="1845" width="14.5703125" style="5" customWidth="1"/>
    <col min="1846" max="1846" width="12.28515625" style="5" customWidth="1"/>
    <col min="1847" max="1847" width="14.5703125" style="5" customWidth="1"/>
    <col min="1848" max="1848" width="11.7109375" style="5" customWidth="1"/>
    <col min="1849" max="1849" width="14" style="5" customWidth="1"/>
    <col min="1850" max="1850" width="20.5703125" style="5" customWidth="1"/>
    <col min="1851" max="1851" width="11.7109375" style="5" customWidth="1"/>
    <col min="1852" max="1852" width="10.85546875" style="5" customWidth="1"/>
    <col min="1853" max="2046" width="9.140625" style="5"/>
    <col min="2047" max="2047" width="7.42578125" style="5" customWidth="1"/>
    <col min="2048" max="2048" width="20.28515625" style="5" customWidth="1"/>
    <col min="2049" max="2049" width="24.7109375" style="5" customWidth="1"/>
    <col min="2050" max="2050" width="35.7109375" style="5" customWidth="1"/>
    <col min="2051" max="2051" width="5" style="5" customWidth="1"/>
    <col min="2052" max="2052" width="12.85546875" style="5" customWidth="1"/>
    <col min="2053" max="2053" width="10.7109375" style="5" customWidth="1"/>
    <col min="2054" max="2054" width="7" style="5" customWidth="1"/>
    <col min="2055" max="2055" width="12.28515625" style="5" customWidth="1"/>
    <col min="2056" max="2056" width="10.7109375" style="5" customWidth="1"/>
    <col min="2057" max="2057" width="10.85546875" style="5" customWidth="1"/>
    <col min="2058" max="2058" width="8.85546875" style="5" customWidth="1"/>
    <col min="2059" max="2059" width="13.85546875" style="5" customWidth="1"/>
    <col min="2060" max="2060" width="20.42578125" style="5" customWidth="1"/>
    <col min="2061" max="2061" width="12.28515625" style="5" customWidth="1"/>
    <col min="2062" max="2062" width="19.28515625" style="5" customWidth="1"/>
    <col min="2063" max="2063" width="11.85546875" style="5" customWidth="1"/>
    <col min="2064" max="2064" width="9.140625" style="5" customWidth="1"/>
    <col min="2065" max="2065" width="13.42578125" style="5" customWidth="1"/>
    <col min="2066" max="2066" width="15.28515625" style="5" customWidth="1"/>
    <col min="2067" max="2067" width="15.42578125" style="5" customWidth="1"/>
    <col min="2068" max="2069" width="14.42578125" style="5" customWidth="1"/>
    <col min="2070" max="2070" width="5" style="5" customWidth="1"/>
    <col min="2071" max="2073" width="15.140625" style="5" customWidth="1"/>
    <col min="2074" max="2074" width="4.28515625" style="5" customWidth="1"/>
    <col min="2075" max="2075" width="16" style="5" customWidth="1"/>
    <col min="2076" max="2076" width="17.140625" style="5" customWidth="1"/>
    <col min="2077" max="2077" width="18.28515625" style="5" customWidth="1"/>
    <col min="2078" max="2078" width="4.85546875" style="5" customWidth="1"/>
    <col min="2079" max="2079" width="16" style="5" customWidth="1"/>
    <col min="2080" max="2080" width="17.140625" style="5" customWidth="1"/>
    <col min="2081" max="2081" width="18.28515625" style="5" customWidth="1"/>
    <col min="2082" max="2082" width="13.7109375" style="5" customWidth="1"/>
    <col min="2083" max="2083" width="16" style="5" customWidth="1"/>
    <col min="2084" max="2084" width="17.140625" style="5" customWidth="1"/>
    <col min="2085" max="2085" width="18.28515625" style="5" customWidth="1"/>
    <col min="2086" max="2086" width="13.7109375" style="5" customWidth="1"/>
    <col min="2087" max="2087" width="16" style="5" customWidth="1"/>
    <col min="2088" max="2088" width="17.140625" style="5" customWidth="1"/>
    <col min="2089" max="2089" width="18.28515625" style="5" customWidth="1"/>
    <col min="2090" max="2090" width="13.7109375" style="5" customWidth="1"/>
    <col min="2091" max="2091" width="16" style="5" customWidth="1"/>
    <col min="2092" max="2092" width="17.140625" style="5" customWidth="1"/>
    <col min="2093" max="2096" width="18.28515625" style="5" customWidth="1"/>
    <col min="2097" max="2097" width="15" style="5" customWidth="1"/>
    <col min="2098" max="2098" width="15.7109375" style="5" customWidth="1"/>
    <col min="2099" max="2099" width="49" style="5" customWidth="1"/>
    <col min="2100" max="2100" width="19.42578125" style="5" customWidth="1"/>
    <col min="2101" max="2101" width="14.5703125" style="5" customWidth="1"/>
    <col min="2102" max="2102" width="12.28515625" style="5" customWidth="1"/>
    <col min="2103" max="2103" width="14.5703125" style="5" customWidth="1"/>
    <col min="2104" max="2104" width="11.7109375" style="5" customWidth="1"/>
    <col min="2105" max="2105" width="14" style="5" customWidth="1"/>
    <col min="2106" max="2106" width="20.5703125" style="5" customWidth="1"/>
    <col min="2107" max="2107" width="11.7109375" style="5" customWidth="1"/>
    <col min="2108" max="2108" width="10.85546875" style="5" customWidth="1"/>
    <col min="2109" max="2302" width="9.140625" style="5"/>
    <col min="2303" max="2303" width="7.42578125" style="5" customWidth="1"/>
    <col min="2304" max="2304" width="20.28515625" style="5" customWidth="1"/>
    <col min="2305" max="2305" width="24.7109375" style="5" customWidth="1"/>
    <col min="2306" max="2306" width="35.7109375" style="5" customWidth="1"/>
    <col min="2307" max="2307" width="5" style="5" customWidth="1"/>
    <col min="2308" max="2308" width="12.85546875" style="5" customWidth="1"/>
    <col min="2309" max="2309" width="10.7109375" style="5" customWidth="1"/>
    <col min="2310" max="2310" width="7" style="5" customWidth="1"/>
    <col min="2311" max="2311" width="12.28515625" style="5" customWidth="1"/>
    <col min="2312" max="2312" width="10.7109375" style="5" customWidth="1"/>
    <col min="2313" max="2313" width="10.85546875" style="5" customWidth="1"/>
    <col min="2314" max="2314" width="8.85546875" style="5" customWidth="1"/>
    <col min="2315" max="2315" width="13.85546875" style="5" customWidth="1"/>
    <col min="2316" max="2316" width="20.42578125" style="5" customWidth="1"/>
    <col min="2317" max="2317" width="12.28515625" style="5" customWidth="1"/>
    <col min="2318" max="2318" width="19.28515625" style="5" customWidth="1"/>
    <col min="2319" max="2319" width="11.85546875" style="5" customWidth="1"/>
    <col min="2320" max="2320" width="9.140625" style="5" customWidth="1"/>
    <col min="2321" max="2321" width="13.42578125" style="5" customWidth="1"/>
    <col min="2322" max="2322" width="15.28515625" style="5" customWidth="1"/>
    <col min="2323" max="2323" width="15.42578125" style="5" customWidth="1"/>
    <col min="2324" max="2325" width="14.42578125" style="5" customWidth="1"/>
    <col min="2326" max="2326" width="5" style="5" customWidth="1"/>
    <col min="2327" max="2329" width="15.140625" style="5" customWidth="1"/>
    <col min="2330" max="2330" width="4.28515625" style="5" customWidth="1"/>
    <col min="2331" max="2331" width="16" style="5" customWidth="1"/>
    <col min="2332" max="2332" width="17.140625" style="5" customWidth="1"/>
    <col min="2333" max="2333" width="18.28515625" style="5" customWidth="1"/>
    <col min="2334" max="2334" width="4.85546875" style="5" customWidth="1"/>
    <col min="2335" max="2335" width="16" style="5" customWidth="1"/>
    <col min="2336" max="2336" width="17.140625" style="5" customWidth="1"/>
    <col min="2337" max="2337" width="18.28515625" style="5" customWidth="1"/>
    <col min="2338" max="2338" width="13.7109375" style="5" customWidth="1"/>
    <col min="2339" max="2339" width="16" style="5" customWidth="1"/>
    <col min="2340" max="2340" width="17.140625" style="5" customWidth="1"/>
    <col min="2341" max="2341" width="18.28515625" style="5" customWidth="1"/>
    <col min="2342" max="2342" width="13.7109375" style="5" customWidth="1"/>
    <col min="2343" max="2343" width="16" style="5" customWidth="1"/>
    <col min="2344" max="2344" width="17.140625" style="5" customWidth="1"/>
    <col min="2345" max="2345" width="18.28515625" style="5" customWidth="1"/>
    <col min="2346" max="2346" width="13.7109375" style="5" customWidth="1"/>
    <col min="2347" max="2347" width="16" style="5" customWidth="1"/>
    <col min="2348" max="2348" width="17.140625" style="5" customWidth="1"/>
    <col min="2349" max="2352" width="18.28515625" style="5" customWidth="1"/>
    <col min="2353" max="2353" width="15" style="5" customWidth="1"/>
    <col min="2354" max="2354" width="15.7109375" style="5" customWidth="1"/>
    <col min="2355" max="2355" width="49" style="5" customWidth="1"/>
    <col min="2356" max="2356" width="19.42578125" style="5" customWidth="1"/>
    <col min="2357" max="2357" width="14.5703125" style="5" customWidth="1"/>
    <col min="2358" max="2358" width="12.28515625" style="5" customWidth="1"/>
    <col min="2359" max="2359" width="14.5703125" style="5" customWidth="1"/>
    <col min="2360" max="2360" width="11.7109375" style="5" customWidth="1"/>
    <col min="2361" max="2361" width="14" style="5" customWidth="1"/>
    <col min="2362" max="2362" width="20.5703125" style="5" customWidth="1"/>
    <col min="2363" max="2363" width="11.7109375" style="5" customWidth="1"/>
    <col min="2364" max="2364" width="10.85546875" style="5" customWidth="1"/>
    <col min="2365" max="2558" width="9.140625" style="5"/>
    <col min="2559" max="2559" width="7.42578125" style="5" customWidth="1"/>
    <col min="2560" max="2560" width="20.28515625" style="5" customWidth="1"/>
    <col min="2561" max="2561" width="24.7109375" style="5" customWidth="1"/>
    <col min="2562" max="2562" width="35.7109375" style="5" customWidth="1"/>
    <col min="2563" max="2563" width="5" style="5" customWidth="1"/>
    <col min="2564" max="2564" width="12.85546875" style="5" customWidth="1"/>
    <col min="2565" max="2565" width="10.7109375" style="5" customWidth="1"/>
    <col min="2566" max="2566" width="7" style="5" customWidth="1"/>
    <col min="2567" max="2567" width="12.28515625" style="5" customWidth="1"/>
    <col min="2568" max="2568" width="10.7109375" style="5" customWidth="1"/>
    <col min="2569" max="2569" width="10.85546875" style="5" customWidth="1"/>
    <col min="2570" max="2570" width="8.85546875" style="5" customWidth="1"/>
    <col min="2571" max="2571" width="13.85546875" style="5" customWidth="1"/>
    <col min="2572" max="2572" width="20.42578125" style="5" customWidth="1"/>
    <col min="2573" max="2573" width="12.28515625" style="5" customWidth="1"/>
    <col min="2574" max="2574" width="19.28515625" style="5" customWidth="1"/>
    <col min="2575" max="2575" width="11.85546875" style="5" customWidth="1"/>
    <col min="2576" max="2576" width="9.140625" style="5" customWidth="1"/>
    <col min="2577" max="2577" width="13.42578125" style="5" customWidth="1"/>
    <col min="2578" max="2578" width="15.28515625" style="5" customWidth="1"/>
    <col min="2579" max="2579" width="15.42578125" style="5" customWidth="1"/>
    <col min="2580" max="2581" width="14.42578125" style="5" customWidth="1"/>
    <col min="2582" max="2582" width="5" style="5" customWidth="1"/>
    <col min="2583" max="2585" width="15.140625" style="5" customWidth="1"/>
    <col min="2586" max="2586" width="4.28515625" style="5" customWidth="1"/>
    <col min="2587" max="2587" width="16" style="5" customWidth="1"/>
    <col min="2588" max="2588" width="17.140625" style="5" customWidth="1"/>
    <col min="2589" max="2589" width="18.28515625" style="5" customWidth="1"/>
    <col min="2590" max="2590" width="4.85546875" style="5" customWidth="1"/>
    <col min="2591" max="2591" width="16" style="5" customWidth="1"/>
    <col min="2592" max="2592" width="17.140625" style="5" customWidth="1"/>
    <col min="2593" max="2593" width="18.28515625" style="5" customWidth="1"/>
    <col min="2594" max="2594" width="13.7109375" style="5" customWidth="1"/>
    <col min="2595" max="2595" width="16" style="5" customWidth="1"/>
    <col min="2596" max="2596" width="17.140625" style="5" customWidth="1"/>
    <col min="2597" max="2597" width="18.28515625" style="5" customWidth="1"/>
    <col min="2598" max="2598" width="13.7109375" style="5" customWidth="1"/>
    <col min="2599" max="2599" width="16" style="5" customWidth="1"/>
    <col min="2600" max="2600" width="17.140625" style="5" customWidth="1"/>
    <col min="2601" max="2601" width="18.28515625" style="5" customWidth="1"/>
    <col min="2602" max="2602" width="13.7109375" style="5" customWidth="1"/>
    <col min="2603" max="2603" width="16" style="5" customWidth="1"/>
    <col min="2604" max="2604" width="17.140625" style="5" customWidth="1"/>
    <col min="2605" max="2608" width="18.28515625" style="5" customWidth="1"/>
    <col min="2609" max="2609" width="15" style="5" customWidth="1"/>
    <col min="2610" max="2610" width="15.7109375" style="5" customWidth="1"/>
    <col min="2611" max="2611" width="49" style="5" customWidth="1"/>
    <col min="2612" max="2612" width="19.42578125" style="5" customWidth="1"/>
    <col min="2613" max="2613" width="14.5703125" style="5" customWidth="1"/>
    <col min="2614" max="2614" width="12.28515625" style="5" customWidth="1"/>
    <col min="2615" max="2615" width="14.5703125" style="5" customWidth="1"/>
    <col min="2616" max="2616" width="11.7109375" style="5" customWidth="1"/>
    <col min="2617" max="2617" width="14" style="5" customWidth="1"/>
    <col min="2618" max="2618" width="20.5703125" style="5" customWidth="1"/>
    <col min="2619" max="2619" width="11.7109375" style="5" customWidth="1"/>
    <col min="2620" max="2620" width="10.85546875" style="5" customWidth="1"/>
    <col min="2621" max="2814" width="9.140625" style="5"/>
    <col min="2815" max="2815" width="7.42578125" style="5" customWidth="1"/>
    <col min="2816" max="2816" width="20.28515625" style="5" customWidth="1"/>
    <col min="2817" max="2817" width="24.7109375" style="5" customWidth="1"/>
    <col min="2818" max="2818" width="35.7109375" style="5" customWidth="1"/>
    <col min="2819" max="2819" width="5" style="5" customWidth="1"/>
    <col min="2820" max="2820" width="12.85546875" style="5" customWidth="1"/>
    <col min="2821" max="2821" width="10.7109375" style="5" customWidth="1"/>
    <col min="2822" max="2822" width="7" style="5" customWidth="1"/>
    <col min="2823" max="2823" width="12.28515625" style="5" customWidth="1"/>
    <col min="2824" max="2824" width="10.7109375" style="5" customWidth="1"/>
    <col min="2825" max="2825" width="10.85546875" style="5" customWidth="1"/>
    <col min="2826" max="2826" width="8.85546875" style="5" customWidth="1"/>
    <col min="2827" max="2827" width="13.85546875" style="5" customWidth="1"/>
    <col min="2828" max="2828" width="20.42578125" style="5" customWidth="1"/>
    <col min="2829" max="2829" width="12.28515625" style="5" customWidth="1"/>
    <col min="2830" max="2830" width="19.28515625" style="5" customWidth="1"/>
    <col min="2831" max="2831" width="11.85546875" style="5" customWidth="1"/>
    <col min="2832" max="2832" width="9.140625" style="5" customWidth="1"/>
    <col min="2833" max="2833" width="13.42578125" style="5" customWidth="1"/>
    <col min="2834" max="2834" width="15.28515625" style="5" customWidth="1"/>
    <col min="2835" max="2835" width="15.42578125" style="5" customWidth="1"/>
    <col min="2836" max="2837" width="14.42578125" style="5" customWidth="1"/>
    <col min="2838" max="2838" width="5" style="5" customWidth="1"/>
    <col min="2839" max="2841" width="15.140625" style="5" customWidth="1"/>
    <col min="2842" max="2842" width="4.28515625" style="5" customWidth="1"/>
    <col min="2843" max="2843" width="16" style="5" customWidth="1"/>
    <col min="2844" max="2844" width="17.140625" style="5" customWidth="1"/>
    <col min="2845" max="2845" width="18.28515625" style="5" customWidth="1"/>
    <col min="2846" max="2846" width="4.85546875" style="5" customWidth="1"/>
    <col min="2847" max="2847" width="16" style="5" customWidth="1"/>
    <col min="2848" max="2848" width="17.140625" style="5" customWidth="1"/>
    <col min="2849" max="2849" width="18.28515625" style="5" customWidth="1"/>
    <col min="2850" max="2850" width="13.7109375" style="5" customWidth="1"/>
    <col min="2851" max="2851" width="16" style="5" customWidth="1"/>
    <col min="2852" max="2852" width="17.140625" style="5" customWidth="1"/>
    <col min="2853" max="2853" width="18.28515625" style="5" customWidth="1"/>
    <col min="2854" max="2854" width="13.7109375" style="5" customWidth="1"/>
    <col min="2855" max="2855" width="16" style="5" customWidth="1"/>
    <col min="2856" max="2856" width="17.140625" style="5" customWidth="1"/>
    <col min="2857" max="2857" width="18.28515625" style="5" customWidth="1"/>
    <col min="2858" max="2858" width="13.7109375" style="5" customWidth="1"/>
    <col min="2859" max="2859" width="16" style="5" customWidth="1"/>
    <col min="2860" max="2860" width="17.140625" style="5" customWidth="1"/>
    <col min="2861" max="2864" width="18.28515625" style="5" customWidth="1"/>
    <col min="2865" max="2865" width="15" style="5" customWidth="1"/>
    <col min="2866" max="2866" width="15.7109375" style="5" customWidth="1"/>
    <col min="2867" max="2867" width="49" style="5" customWidth="1"/>
    <col min="2868" max="2868" width="19.42578125" style="5" customWidth="1"/>
    <col min="2869" max="2869" width="14.5703125" style="5" customWidth="1"/>
    <col min="2870" max="2870" width="12.28515625" style="5" customWidth="1"/>
    <col min="2871" max="2871" width="14.5703125" style="5" customWidth="1"/>
    <col min="2872" max="2872" width="11.7109375" style="5" customWidth="1"/>
    <col min="2873" max="2873" width="14" style="5" customWidth="1"/>
    <col min="2874" max="2874" width="20.5703125" style="5" customWidth="1"/>
    <col min="2875" max="2875" width="11.7109375" style="5" customWidth="1"/>
    <col min="2876" max="2876" width="10.85546875" style="5" customWidth="1"/>
    <col min="2877" max="3070" width="9.140625" style="5"/>
    <col min="3071" max="3071" width="7.42578125" style="5" customWidth="1"/>
    <col min="3072" max="3072" width="20.28515625" style="5" customWidth="1"/>
    <col min="3073" max="3073" width="24.7109375" style="5" customWidth="1"/>
    <col min="3074" max="3074" width="35.7109375" style="5" customWidth="1"/>
    <col min="3075" max="3075" width="5" style="5" customWidth="1"/>
    <col min="3076" max="3076" width="12.85546875" style="5" customWidth="1"/>
    <col min="3077" max="3077" width="10.7109375" style="5" customWidth="1"/>
    <col min="3078" max="3078" width="7" style="5" customWidth="1"/>
    <col min="3079" max="3079" width="12.28515625" style="5" customWidth="1"/>
    <col min="3080" max="3080" width="10.7109375" style="5" customWidth="1"/>
    <col min="3081" max="3081" width="10.85546875" style="5" customWidth="1"/>
    <col min="3082" max="3082" width="8.85546875" style="5" customWidth="1"/>
    <col min="3083" max="3083" width="13.85546875" style="5" customWidth="1"/>
    <col min="3084" max="3084" width="20.42578125" style="5" customWidth="1"/>
    <col min="3085" max="3085" width="12.28515625" style="5" customWidth="1"/>
    <col min="3086" max="3086" width="19.28515625" style="5" customWidth="1"/>
    <col min="3087" max="3087" width="11.85546875" style="5" customWidth="1"/>
    <col min="3088" max="3088" width="9.140625" style="5" customWidth="1"/>
    <col min="3089" max="3089" width="13.42578125" style="5" customWidth="1"/>
    <col min="3090" max="3090" width="15.28515625" style="5" customWidth="1"/>
    <col min="3091" max="3091" width="15.42578125" style="5" customWidth="1"/>
    <col min="3092" max="3093" width="14.42578125" style="5" customWidth="1"/>
    <col min="3094" max="3094" width="5" style="5" customWidth="1"/>
    <col min="3095" max="3097" width="15.140625" style="5" customWidth="1"/>
    <col min="3098" max="3098" width="4.28515625" style="5" customWidth="1"/>
    <col min="3099" max="3099" width="16" style="5" customWidth="1"/>
    <col min="3100" max="3100" width="17.140625" style="5" customWidth="1"/>
    <col min="3101" max="3101" width="18.28515625" style="5" customWidth="1"/>
    <col min="3102" max="3102" width="4.85546875" style="5" customWidth="1"/>
    <col min="3103" max="3103" width="16" style="5" customWidth="1"/>
    <col min="3104" max="3104" width="17.140625" style="5" customWidth="1"/>
    <col min="3105" max="3105" width="18.28515625" style="5" customWidth="1"/>
    <col min="3106" max="3106" width="13.7109375" style="5" customWidth="1"/>
    <col min="3107" max="3107" width="16" style="5" customWidth="1"/>
    <col min="3108" max="3108" width="17.140625" style="5" customWidth="1"/>
    <col min="3109" max="3109" width="18.28515625" style="5" customWidth="1"/>
    <col min="3110" max="3110" width="13.7109375" style="5" customWidth="1"/>
    <col min="3111" max="3111" width="16" style="5" customWidth="1"/>
    <col min="3112" max="3112" width="17.140625" style="5" customWidth="1"/>
    <col min="3113" max="3113" width="18.28515625" style="5" customWidth="1"/>
    <col min="3114" max="3114" width="13.7109375" style="5" customWidth="1"/>
    <col min="3115" max="3115" width="16" style="5" customWidth="1"/>
    <col min="3116" max="3116" width="17.140625" style="5" customWidth="1"/>
    <col min="3117" max="3120" width="18.28515625" style="5" customWidth="1"/>
    <col min="3121" max="3121" width="15" style="5" customWidth="1"/>
    <col min="3122" max="3122" width="15.7109375" style="5" customWidth="1"/>
    <col min="3123" max="3123" width="49" style="5" customWidth="1"/>
    <col min="3124" max="3124" width="19.42578125" style="5" customWidth="1"/>
    <col min="3125" max="3125" width="14.5703125" style="5" customWidth="1"/>
    <col min="3126" max="3126" width="12.28515625" style="5" customWidth="1"/>
    <col min="3127" max="3127" width="14.5703125" style="5" customWidth="1"/>
    <col min="3128" max="3128" width="11.7109375" style="5" customWidth="1"/>
    <col min="3129" max="3129" width="14" style="5" customWidth="1"/>
    <col min="3130" max="3130" width="20.5703125" style="5" customWidth="1"/>
    <col min="3131" max="3131" width="11.7109375" style="5" customWidth="1"/>
    <col min="3132" max="3132" width="10.85546875" style="5" customWidth="1"/>
    <col min="3133" max="3326" width="9.140625" style="5"/>
    <col min="3327" max="3327" width="7.42578125" style="5" customWidth="1"/>
    <col min="3328" max="3328" width="20.28515625" style="5" customWidth="1"/>
    <col min="3329" max="3329" width="24.7109375" style="5" customWidth="1"/>
    <col min="3330" max="3330" width="35.7109375" style="5" customWidth="1"/>
    <col min="3331" max="3331" width="5" style="5" customWidth="1"/>
    <col min="3332" max="3332" width="12.85546875" style="5" customWidth="1"/>
    <col min="3333" max="3333" width="10.7109375" style="5" customWidth="1"/>
    <col min="3334" max="3334" width="7" style="5" customWidth="1"/>
    <col min="3335" max="3335" width="12.28515625" style="5" customWidth="1"/>
    <col min="3336" max="3336" width="10.7109375" style="5" customWidth="1"/>
    <col min="3337" max="3337" width="10.85546875" style="5" customWidth="1"/>
    <col min="3338" max="3338" width="8.85546875" style="5" customWidth="1"/>
    <col min="3339" max="3339" width="13.85546875" style="5" customWidth="1"/>
    <col min="3340" max="3340" width="20.42578125" style="5" customWidth="1"/>
    <col min="3341" max="3341" width="12.28515625" style="5" customWidth="1"/>
    <col min="3342" max="3342" width="19.28515625" style="5" customWidth="1"/>
    <col min="3343" max="3343" width="11.85546875" style="5" customWidth="1"/>
    <col min="3344" max="3344" width="9.140625" style="5" customWidth="1"/>
    <col min="3345" max="3345" width="13.42578125" style="5" customWidth="1"/>
    <col min="3346" max="3346" width="15.28515625" style="5" customWidth="1"/>
    <col min="3347" max="3347" width="15.42578125" style="5" customWidth="1"/>
    <col min="3348" max="3349" width="14.42578125" style="5" customWidth="1"/>
    <col min="3350" max="3350" width="5" style="5" customWidth="1"/>
    <col min="3351" max="3353" width="15.140625" style="5" customWidth="1"/>
    <col min="3354" max="3354" width="4.28515625" style="5" customWidth="1"/>
    <col min="3355" max="3355" width="16" style="5" customWidth="1"/>
    <col min="3356" max="3356" width="17.140625" style="5" customWidth="1"/>
    <col min="3357" max="3357" width="18.28515625" style="5" customWidth="1"/>
    <col min="3358" max="3358" width="4.85546875" style="5" customWidth="1"/>
    <col min="3359" max="3359" width="16" style="5" customWidth="1"/>
    <col min="3360" max="3360" width="17.140625" style="5" customWidth="1"/>
    <col min="3361" max="3361" width="18.28515625" style="5" customWidth="1"/>
    <col min="3362" max="3362" width="13.7109375" style="5" customWidth="1"/>
    <col min="3363" max="3363" width="16" style="5" customWidth="1"/>
    <col min="3364" max="3364" width="17.140625" style="5" customWidth="1"/>
    <col min="3365" max="3365" width="18.28515625" style="5" customWidth="1"/>
    <col min="3366" max="3366" width="13.7109375" style="5" customWidth="1"/>
    <col min="3367" max="3367" width="16" style="5" customWidth="1"/>
    <col min="3368" max="3368" width="17.140625" style="5" customWidth="1"/>
    <col min="3369" max="3369" width="18.28515625" style="5" customWidth="1"/>
    <col min="3370" max="3370" width="13.7109375" style="5" customWidth="1"/>
    <col min="3371" max="3371" width="16" style="5" customWidth="1"/>
    <col min="3372" max="3372" width="17.140625" style="5" customWidth="1"/>
    <col min="3373" max="3376" width="18.28515625" style="5" customWidth="1"/>
    <col min="3377" max="3377" width="15" style="5" customWidth="1"/>
    <col min="3378" max="3378" width="15.7109375" style="5" customWidth="1"/>
    <col min="3379" max="3379" width="49" style="5" customWidth="1"/>
    <col min="3380" max="3380" width="19.42578125" style="5" customWidth="1"/>
    <col min="3381" max="3381" width="14.5703125" style="5" customWidth="1"/>
    <col min="3382" max="3382" width="12.28515625" style="5" customWidth="1"/>
    <col min="3383" max="3383" width="14.5703125" style="5" customWidth="1"/>
    <col min="3384" max="3384" width="11.7109375" style="5" customWidth="1"/>
    <col min="3385" max="3385" width="14" style="5" customWidth="1"/>
    <col min="3386" max="3386" width="20.5703125" style="5" customWidth="1"/>
    <col min="3387" max="3387" width="11.7109375" style="5" customWidth="1"/>
    <col min="3388" max="3388" width="10.85546875" style="5" customWidth="1"/>
    <col min="3389" max="3582" width="9.140625" style="5"/>
    <col min="3583" max="3583" width="7.42578125" style="5" customWidth="1"/>
    <col min="3584" max="3584" width="20.28515625" style="5" customWidth="1"/>
    <col min="3585" max="3585" width="24.7109375" style="5" customWidth="1"/>
    <col min="3586" max="3586" width="35.7109375" style="5" customWidth="1"/>
    <col min="3587" max="3587" width="5" style="5" customWidth="1"/>
    <col min="3588" max="3588" width="12.85546875" style="5" customWidth="1"/>
    <col min="3589" max="3589" width="10.7109375" style="5" customWidth="1"/>
    <col min="3590" max="3590" width="7" style="5" customWidth="1"/>
    <col min="3591" max="3591" width="12.28515625" style="5" customWidth="1"/>
    <col min="3592" max="3592" width="10.7109375" style="5" customWidth="1"/>
    <col min="3593" max="3593" width="10.85546875" style="5" customWidth="1"/>
    <col min="3594" max="3594" width="8.85546875" style="5" customWidth="1"/>
    <col min="3595" max="3595" width="13.85546875" style="5" customWidth="1"/>
    <col min="3596" max="3596" width="20.42578125" style="5" customWidth="1"/>
    <col min="3597" max="3597" width="12.28515625" style="5" customWidth="1"/>
    <col min="3598" max="3598" width="19.28515625" style="5" customWidth="1"/>
    <col min="3599" max="3599" width="11.85546875" style="5" customWidth="1"/>
    <col min="3600" max="3600" width="9.140625" style="5" customWidth="1"/>
    <col min="3601" max="3601" width="13.42578125" style="5" customWidth="1"/>
    <col min="3602" max="3602" width="15.28515625" style="5" customWidth="1"/>
    <col min="3603" max="3603" width="15.42578125" style="5" customWidth="1"/>
    <col min="3604" max="3605" width="14.42578125" style="5" customWidth="1"/>
    <col min="3606" max="3606" width="5" style="5" customWidth="1"/>
    <col min="3607" max="3609" width="15.140625" style="5" customWidth="1"/>
    <col min="3610" max="3610" width="4.28515625" style="5" customWidth="1"/>
    <col min="3611" max="3611" width="16" style="5" customWidth="1"/>
    <col min="3612" max="3612" width="17.140625" style="5" customWidth="1"/>
    <col min="3613" max="3613" width="18.28515625" style="5" customWidth="1"/>
    <col min="3614" max="3614" width="4.85546875" style="5" customWidth="1"/>
    <col min="3615" max="3615" width="16" style="5" customWidth="1"/>
    <col min="3616" max="3616" width="17.140625" style="5" customWidth="1"/>
    <col min="3617" max="3617" width="18.28515625" style="5" customWidth="1"/>
    <col min="3618" max="3618" width="13.7109375" style="5" customWidth="1"/>
    <col min="3619" max="3619" width="16" style="5" customWidth="1"/>
    <col min="3620" max="3620" width="17.140625" style="5" customWidth="1"/>
    <col min="3621" max="3621" width="18.28515625" style="5" customWidth="1"/>
    <col min="3622" max="3622" width="13.7109375" style="5" customWidth="1"/>
    <col min="3623" max="3623" width="16" style="5" customWidth="1"/>
    <col min="3624" max="3624" width="17.140625" style="5" customWidth="1"/>
    <col min="3625" max="3625" width="18.28515625" style="5" customWidth="1"/>
    <col min="3626" max="3626" width="13.7109375" style="5" customWidth="1"/>
    <col min="3627" max="3627" width="16" style="5" customWidth="1"/>
    <col min="3628" max="3628" width="17.140625" style="5" customWidth="1"/>
    <col min="3629" max="3632" width="18.28515625" style="5" customWidth="1"/>
    <col min="3633" max="3633" width="15" style="5" customWidth="1"/>
    <col min="3634" max="3634" width="15.7109375" style="5" customWidth="1"/>
    <col min="3635" max="3635" width="49" style="5" customWidth="1"/>
    <col min="3636" max="3636" width="19.42578125" style="5" customWidth="1"/>
    <col min="3637" max="3637" width="14.5703125" style="5" customWidth="1"/>
    <col min="3638" max="3638" width="12.28515625" style="5" customWidth="1"/>
    <col min="3639" max="3639" width="14.5703125" style="5" customWidth="1"/>
    <col min="3640" max="3640" width="11.7109375" style="5" customWidth="1"/>
    <col min="3641" max="3641" width="14" style="5" customWidth="1"/>
    <col min="3642" max="3642" width="20.5703125" style="5" customWidth="1"/>
    <col min="3643" max="3643" width="11.7109375" style="5" customWidth="1"/>
    <col min="3644" max="3644" width="10.85546875" style="5" customWidth="1"/>
    <col min="3645" max="3838" width="9.140625" style="5"/>
    <col min="3839" max="3839" width="7.42578125" style="5" customWidth="1"/>
    <col min="3840" max="3840" width="20.28515625" style="5" customWidth="1"/>
    <col min="3841" max="3841" width="24.7109375" style="5" customWidth="1"/>
    <col min="3842" max="3842" width="35.7109375" style="5" customWidth="1"/>
    <col min="3843" max="3843" width="5" style="5" customWidth="1"/>
    <col min="3844" max="3844" width="12.85546875" style="5" customWidth="1"/>
    <col min="3845" max="3845" width="10.7109375" style="5" customWidth="1"/>
    <col min="3846" max="3846" width="7" style="5" customWidth="1"/>
    <col min="3847" max="3847" width="12.28515625" style="5" customWidth="1"/>
    <col min="3848" max="3848" width="10.7109375" style="5" customWidth="1"/>
    <col min="3849" max="3849" width="10.85546875" style="5" customWidth="1"/>
    <col min="3850" max="3850" width="8.85546875" style="5" customWidth="1"/>
    <col min="3851" max="3851" width="13.85546875" style="5" customWidth="1"/>
    <col min="3852" max="3852" width="20.42578125" style="5" customWidth="1"/>
    <col min="3853" max="3853" width="12.28515625" style="5" customWidth="1"/>
    <col min="3854" max="3854" width="19.28515625" style="5" customWidth="1"/>
    <col min="3855" max="3855" width="11.85546875" style="5" customWidth="1"/>
    <col min="3856" max="3856" width="9.140625" style="5" customWidth="1"/>
    <col min="3857" max="3857" width="13.42578125" style="5" customWidth="1"/>
    <col min="3858" max="3858" width="15.28515625" style="5" customWidth="1"/>
    <col min="3859" max="3859" width="15.42578125" style="5" customWidth="1"/>
    <col min="3860" max="3861" width="14.42578125" style="5" customWidth="1"/>
    <col min="3862" max="3862" width="5" style="5" customWidth="1"/>
    <col min="3863" max="3865" width="15.140625" style="5" customWidth="1"/>
    <col min="3866" max="3866" width="4.28515625" style="5" customWidth="1"/>
    <col min="3867" max="3867" width="16" style="5" customWidth="1"/>
    <col min="3868" max="3868" width="17.140625" style="5" customWidth="1"/>
    <col min="3869" max="3869" width="18.28515625" style="5" customWidth="1"/>
    <col min="3870" max="3870" width="4.85546875" style="5" customWidth="1"/>
    <col min="3871" max="3871" width="16" style="5" customWidth="1"/>
    <col min="3872" max="3872" width="17.140625" style="5" customWidth="1"/>
    <col min="3873" max="3873" width="18.28515625" style="5" customWidth="1"/>
    <col min="3874" max="3874" width="13.7109375" style="5" customWidth="1"/>
    <col min="3875" max="3875" width="16" style="5" customWidth="1"/>
    <col min="3876" max="3876" width="17.140625" style="5" customWidth="1"/>
    <col min="3877" max="3877" width="18.28515625" style="5" customWidth="1"/>
    <col min="3878" max="3878" width="13.7109375" style="5" customWidth="1"/>
    <col min="3879" max="3879" width="16" style="5" customWidth="1"/>
    <col min="3880" max="3880" width="17.140625" style="5" customWidth="1"/>
    <col min="3881" max="3881" width="18.28515625" style="5" customWidth="1"/>
    <col min="3882" max="3882" width="13.7109375" style="5" customWidth="1"/>
    <col min="3883" max="3883" width="16" style="5" customWidth="1"/>
    <col min="3884" max="3884" width="17.140625" style="5" customWidth="1"/>
    <col min="3885" max="3888" width="18.28515625" style="5" customWidth="1"/>
    <col min="3889" max="3889" width="15" style="5" customWidth="1"/>
    <col min="3890" max="3890" width="15.7109375" style="5" customWidth="1"/>
    <col min="3891" max="3891" width="49" style="5" customWidth="1"/>
    <col min="3892" max="3892" width="19.42578125" style="5" customWidth="1"/>
    <col min="3893" max="3893" width="14.5703125" style="5" customWidth="1"/>
    <col min="3894" max="3894" width="12.28515625" style="5" customWidth="1"/>
    <col min="3895" max="3895" width="14.5703125" style="5" customWidth="1"/>
    <col min="3896" max="3896" width="11.7109375" style="5" customWidth="1"/>
    <col min="3897" max="3897" width="14" style="5" customWidth="1"/>
    <col min="3898" max="3898" width="20.5703125" style="5" customWidth="1"/>
    <col min="3899" max="3899" width="11.7109375" style="5" customWidth="1"/>
    <col min="3900" max="3900" width="10.85546875" style="5" customWidth="1"/>
    <col min="3901" max="4094" width="9.140625" style="5"/>
    <col min="4095" max="4095" width="7.42578125" style="5" customWidth="1"/>
    <col min="4096" max="4096" width="20.28515625" style="5" customWidth="1"/>
    <col min="4097" max="4097" width="24.7109375" style="5" customWidth="1"/>
    <col min="4098" max="4098" width="35.7109375" style="5" customWidth="1"/>
    <col min="4099" max="4099" width="5" style="5" customWidth="1"/>
    <col min="4100" max="4100" width="12.85546875" style="5" customWidth="1"/>
    <col min="4101" max="4101" width="10.7109375" style="5" customWidth="1"/>
    <col min="4102" max="4102" width="7" style="5" customWidth="1"/>
    <col min="4103" max="4103" width="12.28515625" style="5" customWidth="1"/>
    <col min="4104" max="4104" width="10.7109375" style="5" customWidth="1"/>
    <col min="4105" max="4105" width="10.85546875" style="5" customWidth="1"/>
    <col min="4106" max="4106" width="8.85546875" style="5" customWidth="1"/>
    <col min="4107" max="4107" width="13.85546875" style="5" customWidth="1"/>
    <col min="4108" max="4108" width="20.42578125" style="5" customWidth="1"/>
    <col min="4109" max="4109" width="12.28515625" style="5" customWidth="1"/>
    <col min="4110" max="4110" width="19.28515625" style="5" customWidth="1"/>
    <col min="4111" max="4111" width="11.85546875" style="5" customWidth="1"/>
    <col min="4112" max="4112" width="9.140625" style="5" customWidth="1"/>
    <col min="4113" max="4113" width="13.42578125" style="5" customWidth="1"/>
    <col min="4114" max="4114" width="15.28515625" style="5" customWidth="1"/>
    <col min="4115" max="4115" width="15.42578125" style="5" customWidth="1"/>
    <col min="4116" max="4117" width="14.42578125" style="5" customWidth="1"/>
    <col min="4118" max="4118" width="5" style="5" customWidth="1"/>
    <col min="4119" max="4121" width="15.140625" style="5" customWidth="1"/>
    <col min="4122" max="4122" width="4.28515625" style="5" customWidth="1"/>
    <col min="4123" max="4123" width="16" style="5" customWidth="1"/>
    <col min="4124" max="4124" width="17.140625" style="5" customWidth="1"/>
    <col min="4125" max="4125" width="18.28515625" style="5" customWidth="1"/>
    <col min="4126" max="4126" width="4.85546875" style="5" customWidth="1"/>
    <col min="4127" max="4127" width="16" style="5" customWidth="1"/>
    <col min="4128" max="4128" width="17.140625" style="5" customWidth="1"/>
    <col min="4129" max="4129" width="18.28515625" style="5" customWidth="1"/>
    <col min="4130" max="4130" width="13.7109375" style="5" customWidth="1"/>
    <col min="4131" max="4131" width="16" style="5" customWidth="1"/>
    <col min="4132" max="4132" width="17.140625" style="5" customWidth="1"/>
    <col min="4133" max="4133" width="18.28515625" style="5" customWidth="1"/>
    <col min="4134" max="4134" width="13.7109375" style="5" customWidth="1"/>
    <col min="4135" max="4135" width="16" style="5" customWidth="1"/>
    <col min="4136" max="4136" width="17.140625" style="5" customWidth="1"/>
    <col min="4137" max="4137" width="18.28515625" style="5" customWidth="1"/>
    <col min="4138" max="4138" width="13.7109375" style="5" customWidth="1"/>
    <col min="4139" max="4139" width="16" style="5" customWidth="1"/>
    <col min="4140" max="4140" width="17.140625" style="5" customWidth="1"/>
    <col min="4141" max="4144" width="18.28515625" style="5" customWidth="1"/>
    <col min="4145" max="4145" width="15" style="5" customWidth="1"/>
    <col min="4146" max="4146" width="15.7109375" style="5" customWidth="1"/>
    <col min="4147" max="4147" width="49" style="5" customWidth="1"/>
    <col min="4148" max="4148" width="19.42578125" style="5" customWidth="1"/>
    <col min="4149" max="4149" width="14.5703125" style="5" customWidth="1"/>
    <col min="4150" max="4150" width="12.28515625" style="5" customWidth="1"/>
    <col min="4151" max="4151" width="14.5703125" style="5" customWidth="1"/>
    <col min="4152" max="4152" width="11.7109375" style="5" customWidth="1"/>
    <col min="4153" max="4153" width="14" style="5" customWidth="1"/>
    <col min="4154" max="4154" width="20.5703125" style="5" customWidth="1"/>
    <col min="4155" max="4155" width="11.7109375" style="5" customWidth="1"/>
    <col min="4156" max="4156" width="10.85546875" style="5" customWidth="1"/>
    <col min="4157" max="4350" width="9.140625" style="5"/>
    <col min="4351" max="4351" width="7.42578125" style="5" customWidth="1"/>
    <col min="4352" max="4352" width="20.28515625" style="5" customWidth="1"/>
    <col min="4353" max="4353" width="24.7109375" style="5" customWidth="1"/>
    <col min="4354" max="4354" width="35.7109375" style="5" customWidth="1"/>
    <col min="4355" max="4355" width="5" style="5" customWidth="1"/>
    <col min="4356" max="4356" width="12.85546875" style="5" customWidth="1"/>
    <col min="4357" max="4357" width="10.7109375" style="5" customWidth="1"/>
    <col min="4358" max="4358" width="7" style="5" customWidth="1"/>
    <col min="4359" max="4359" width="12.28515625" style="5" customWidth="1"/>
    <col min="4360" max="4360" width="10.7109375" style="5" customWidth="1"/>
    <col min="4361" max="4361" width="10.85546875" style="5" customWidth="1"/>
    <col min="4362" max="4362" width="8.85546875" style="5" customWidth="1"/>
    <col min="4363" max="4363" width="13.85546875" style="5" customWidth="1"/>
    <col min="4364" max="4364" width="20.42578125" style="5" customWidth="1"/>
    <col min="4365" max="4365" width="12.28515625" style="5" customWidth="1"/>
    <col min="4366" max="4366" width="19.28515625" style="5" customWidth="1"/>
    <col min="4367" max="4367" width="11.85546875" style="5" customWidth="1"/>
    <col min="4368" max="4368" width="9.140625" style="5" customWidth="1"/>
    <col min="4369" max="4369" width="13.42578125" style="5" customWidth="1"/>
    <col min="4370" max="4370" width="15.28515625" style="5" customWidth="1"/>
    <col min="4371" max="4371" width="15.42578125" style="5" customWidth="1"/>
    <col min="4372" max="4373" width="14.42578125" style="5" customWidth="1"/>
    <col min="4374" max="4374" width="5" style="5" customWidth="1"/>
    <col min="4375" max="4377" width="15.140625" style="5" customWidth="1"/>
    <col min="4378" max="4378" width="4.28515625" style="5" customWidth="1"/>
    <col min="4379" max="4379" width="16" style="5" customWidth="1"/>
    <col min="4380" max="4380" width="17.140625" style="5" customWidth="1"/>
    <col min="4381" max="4381" width="18.28515625" style="5" customWidth="1"/>
    <col min="4382" max="4382" width="4.85546875" style="5" customWidth="1"/>
    <col min="4383" max="4383" width="16" style="5" customWidth="1"/>
    <col min="4384" max="4384" width="17.140625" style="5" customWidth="1"/>
    <col min="4385" max="4385" width="18.28515625" style="5" customWidth="1"/>
    <col min="4386" max="4386" width="13.7109375" style="5" customWidth="1"/>
    <col min="4387" max="4387" width="16" style="5" customWidth="1"/>
    <col min="4388" max="4388" width="17.140625" style="5" customWidth="1"/>
    <col min="4389" max="4389" width="18.28515625" style="5" customWidth="1"/>
    <col min="4390" max="4390" width="13.7109375" style="5" customWidth="1"/>
    <col min="4391" max="4391" width="16" style="5" customWidth="1"/>
    <col min="4392" max="4392" width="17.140625" style="5" customWidth="1"/>
    <col min="4393" max="4393" width="18.28515625" style="5" customWidth="1"/>
    <col min="4394" max="4394" width="13.7109375" style="5" customWidth="1"/>
    <col min="4395" max="4395" width="16" style="5" customWidth="1"/>
    <col min="4396" max="4396" width="17.140625" style="5" customWidth="1"/>
    <col min="4397" max="4400" width="18.28515625" style="5" customWidth="1"/>
    <col min="4401" max="4401" width="15" style="5" customWidth="1"/>
    <col min="4402" max="4402" width="15.7109375" style="5" customWidth="1"/>
    <col min="4403" max="4403" width="49" style="5" customWidth="1"/>
    <col min="4404" max="4404" width="19.42578125" style="5" customWidth="1"/>
    <col min="4405" max="4405" width="14.5703125" style="5" customWidth="1"/>
    <col min="4406" max="4406" width="12.28515625" style="5" customWidth="1"/>
    <col min="4407" max="4407" width="14.5703125" style="5" customWidth="1"/>
    <col min="4408" max="4408" width="11.7109375" style="5" customWidth="1"/>
    <col min="4409" max="4409" width="14" style="5" customWidth="1"/>
    <col min="4410" max="4410" width="20.5703125" style="5" customWidth="1"/>
    <col min="4411" max="4411" width="11.7109375" style="5" customWidth="1"/>
    <col min="4412" max="4412" width="10.85546875" style="5" customWidth="1"/>
    <col min="4413" max="4606" width="9.140625" style="5"/>
    <col min="4607" max="4607" width="7.42578125" style="5" customWidth="1"/>
    <col min="4608" max="4608" width="20.28515625" style="5" customWidth="1"/>
    <col min="4609" max="4609" width="24.7109375" style="5" customWidth="1"/>
    <col min="4610" max="4610" width="35.7109375" style="5" customWidth="1"/>
    <col min="4611" max="4611" width="5" style="5" customWidth="1"/>
    <col min="4612" max="4612" width="12.85546875" style="5" customWidth="1"/>
    <col min="4613" max="4613" width="10.7109375" style="5" customWidth="1"/>
    <col min="4614" max="4614" width="7" style="5" customWidth="1"/>
    <col min="4615" max="4615" width="12.28515625" style="5" customWidth="1"/>
    <col min="4616" max="4616" width="10.7109375" style="5" customWidth="1"/>
    <col min="4617" max="4617" width="10.85546875" style="5" customWidth="1"/>
    <col min="4618" max="4618" width="8.85546875" style="5" customWidth="1"/>
    <col min="4619" max="4619" width="13.85546875" style="5" customWidth="1"/>
    <col min="4620" max="4620" width="20.42578125" style="5" customWidth="1"/>
    <col min="4621" max="4621" width="12.28515625" style="5" customWidth="1"/>
    <col min="4622" max="4622" width="19.28515625" style="5" customWidth="1"/>
    <col min="4623" max="4623" width="11.85546875" style="5" customWidth="1"/>
    <col min="4624" max="4624" width="9.140625" style="5" customWidth="1"/>
    <col min="4625" max="4625" width="13.42578125" style="5" customWidth="1"/>
    <col min="4626" max="4626" width="15.28515625" style="5" customWidth="1"/>
    <col min="4627" max="4627" width="15.42578125" style="5" customWidth="1"/>
    <col min="4628" max="4629" width="14.42578125" style="5" customWidth="1"/>
    <col min="4630" max="4630" width="5" style="5" customWidth="1"/>
    <col min="4631" max="4633" width="15.140625" style="5" customWidth="1"/>
    <col min="4634" max="4634" width="4.28515625" style="5" customWidth="1"/>
    <col min="4635" max="4635" width="16" style="5" customWidth="1"/>
    <col min="4636" max="4636" width="17.140625" style="5" customWidth="1"/>
    <col min="4637" max="4637" width="18.28515625" style="5" customWidth="1"/>
    <col min="4638" max="4638" width="4.85546875" style="5" customWidth="1"/>
    <col min="4639" max="4639" width="16" style="5" customWidth="1"/>
    <col min="4640" max="4640" width="17.140625" style="5" customWidth="1"/>
    <col min="4641" max="4641" width="18.28515625" style="5" customWidth="1"/>
    <col min="4642" max="4642" width="13.7109375" style="5" customWidth="1"/>
    <col min="4643" max="4643" width="16" style="5" customWidth="1"/>
    <col min="4644" max="4644" width="17.140625" style="5" customWidth="1"/>
    <col min="4645" max="4645" width="18.28515625" style="5" customWidth="1"/>
    <col min="4646" max="4646" width="13.7109375" style="5" customWidth="1"/>
    <col min="4647" max="4647" width="16" style="5" customWidth="1"/>
    <col min="4648" max="4648" width="17.140625" style="5" customWidth="1"/>
    <col min="4649" max="4649" width="18.28515625" style="5" customWidth="1"/>
    <col min="4650" max="4650" width="13.7109375" style="5" customWidth="1"/>
    <col min="4651" max="4651" width="16" style="5" customWidth="1"/>
    <col min="4652" max="4652" width="17.140625" style="5" customWidth="1"/>
    <col min="4653" max="4656" width="18.28515625" style="5" customWidth="1"/>
    <col min="4657" max="4657" width="15" style="5" customWidth="1"/>
    <col min="4658" max="4658" width="15.7109375" style="5" customWidth="1"/>
    <col min="4659" max="4659" width="49" style="5" customWidth="1"/>
    <col min="4660" max="4660" width="19.42578125" style="5" customWidth="1"/>
    <col min="4661" max="4661" width="14.5703125" style="5" customWidth="1"/>
    <col min="4662" max="4662" width="12.28515625" style="5" customWidth="1"/>
    <col min="4663" max="4663" width="14.5703125" style="5" customWidth="1"/>
    <col min="4664" max="4664" width="11.7109375" style="5" customWidth="1"/>
    <col min="4665" max="4665" width="14" style="5" customWidth="1"/>
    <col min="4666" max="4666" width="20.5703125" style="5" customWidth="1"/>
    <col min="4667" max="4667" width="11.7109375" style="5" customWidth="1"/>
    <col min="4668" max="4668" width="10.85546875" style="5" customWidth="1"/>
    <col min="4669" max="4862" width="9.140625" style="5"/>
    <col min="4863" max="4863" width="7.42578125" style="5" customWidth="1"/>
    <col min="4864" max="4864" width="20.28515625" style="5" customWidth="1"/>
    <col min="4865" max="4865" width="24.7109375" style="5" customWidth="1"/>
    <col min="4866" max="4866" width="35.7109375" style="5" customWidth="1"/>
    <col min="4867" max="4867" width="5" style="5" customWidth="1"/>
    <col min="4868" max="4868" width="12.85546875" style="5" customWidth="1"/>
    <col min="4869" max="4869" width="10.7109375" style="5" customWidth="1"/>
    <col min="4870" max="4870" width="7" style="5" customWidth="1"/>
    <col min="4871" max="4871" width="12.28515625" style="5" customWidth="1"/>
    <col min="4872" max="4872" width="10.7109375" style="5" customWidth="1"/>
    <col min="4873" max="4873" width="10.85546875" style="5" customWidth="1"/>
    <col min="4874" max="4874" width="8.85546875" style="5" customWidth="1"/>
    <col min="4875" max="4875" width="13.85546875" style="5" customWidth="1"/>
    <col min="4876" max="4876" width="20.42578125" style="5" customWidth="1"/>
    <col min="4877" max="4877" width="12.28515625" style="5" customWidth="1"/>
    <col min="4878" max="4878" width="19.28515625" style="5" customWidth="1"/>
    <col min="4879" max="4879" width="11.85546875" style="5" customWidth="1"/>
    <col min="4880" max="4880" width="9.140625" style="5" customWidth="1"/>
    <col min="4881" max="4881" width="13.42578125" style="5" customWidth="1"/>
    <col min="4882" max="4882" width="15.28515625" style="5" customWidth="1"/>
    <col min="4883" max="4883" width="15.42578125" style="5" customWidth="1"/>
    <col min="4884" max="4885" width="14.42578125" style="5" customWidth="1"/>
    <col min="4886" max="4886" width="5" style="5" customWidth="1"/>
    <col min="4887" max="4889" width="15.140625" style="5" customWidth="1"/>
    <col min="4890" max="4890" width="4.28515625" style="5" customWidth="1"/>
    <col min="4891" max="4891" width="16" style="5" customWidth="1"/>
    <col min="4892" max="4892" width="17.140625" style="5" customWidth="1"/>
    <col min="4893" max="4893" width="18.28515625" style="5" customWidth="1"/>
    <col min="4894" max="4894" width="4.85546875" style="5" customWidth="1"/>
    <col min="4895" max="4895" width="16" style="5" customWidth="1"/>
    <col min="4896" max="4896" width="17.140625" style="5" customWidth="1"/>
    <col min="4897" max="4897" width="18.28515625" style="5" customWidth="1"/>
    <col min="4898" max="4898" width="13.7109375" style="5" customWidth="1"/>
    <col min="4899" max="4899" width="16" style="5" customWidth="1"/>
    <col min="4900" max="4900" width="17.140625" style="5" customWidth="1"/>
    <col min="4901" max="4901" width="18.28515625" style="5" customWidth="1"/>
    <col min="4902" max="4902" width="13.7109375" style="5" customWidth="1"/>
    <col min="4903" max="4903" width="16" style="5" customWidth="1"/>
    <col min="4904" max="4904" width="17.140625" style="5" customWidth="1"/>
    <col min="4905" max="4905" width="18.28515625" style="5" customWidth="1"/>
    <col min="4906" max="4906" width="13.7109375" style="5" customWidth="1"/>
    <col min="4907" max="4907" width="16" style="5" customWidth="1"/>
    <col min="4908" max="4908" width="17.140625" style="5" customWidth="1"/>
    <col min="4909" max="4912" width="18.28515625" style="5" customWidth="1"/>
    <col min="4913" max="4913" width="15" style="5" customWidth="1"/>
    <col min="4914" max="4914" width="15.7109375" style="5" customWidth="1"/>
    <col min="4915" max="4915" width="49" style="5" customWidth="1"/>
    <col min="4916" max="4916" width="19.42578125" style="5" customWidth="1"/>
    <col min="4917" max="4917" width="14.5703125" style="5" customWidth="1"/>
    <col min="4918" max="4918" width="12.28515625" style="5" customWidth="1"/>
    <col min="4919" max="4919" width="14.5703125" style="5" customWidth="1"/>
    <col min="4920" max="4920" width="11.7109375" style="5" customWidth="1"/>
    <col min="4921" max="4921" width="14" style="5" customWidth="1"/>
    <col min="4922" max="4922" width="20.5703125" style="5" customWidth="1"/>
    <col min="4923" max="4923" width="11.7109375" style="5" customWidth="1"/>
    <col min="4924" max="4924" width="10.85546875" style="5" customWidth="1"/>
    <col min="4925" max="5118" width="9.140625" style="5"/>
    <col min="5119" max="5119" width="7.42578125" style="5" customWidth="1"/>
    <col min="5120" max="5120" width="20.28515625" style="5" customWidth="1"/>
    <col min="5121" max="5121" width="24.7109375" style="5" customWidth="1"/>
    <col min="5122" max="5122" width="35.7109375" style="5" customWidth="1"/>
    <col min="5123" max="5123" width="5" style="5" customWidth="1"/>
    <col min="5124" max="5124" width="12.85546875" style="5" customWidth="1"/>
    <col min="5125" max="5125" width="10.7109375" style="5" customWidth="1"/>
    <col min="5126" max="5126" width="7" style="5" customWidth="1"/>
    <col min="5127" max="5127" width="12.28515625" style="5" customWidth="1"/>
    <col min="5128" max="5128" width="10.7109375" style="5" customWidth="1"/>
    <col min="5129" max="5129" width="10.85546875" style="5" customWidth="1"/>
    <col min="5130" max="5130" width="8.85546875" style="5" customWidth="1"/>
    <col min="5131" max="5131" width="13.85546875" style="5" customWidth="1"/>
    <col min="5132" max="5132" width="20.42578125" style="5" customWidth="1"/>
    <col min="5133" max="5133" width="12.28515625" style="5" customWidth="1"/>
    <col min="5134" max="5134" width="19.28515625" style="5" customWidth="1"/>
    <col min="5135" max="5135" width="11.85546875" style="5" customWidth="1"/>
    <col min="5136" max="5136" width="9.140625" style="5" customWidth="1"/>
    <col min="5137" max="5137" width="13.42578125" style="5" customWidth="1"/>
    <col min="5138" max="5138" width="15.28515625" style="5" customWidth="1"/>
    <col min="5139" max="5139" width="15.42578125" style="5" customWidth="1"/>
    <col min="5140" max="5141" width="14.42578125" style="5" customWidth="1"/>
    <col min="5142" max="5142" width="5" style="5" customWidth="1"/>
    <col min="5143" max="5145" width="15.140625" style="5" customWidth="1"/>
    <col min="5146" max="5146" width="4.28515625" style="5" customWidth="1"/>
    <col min="5147" max="5147" width="16" style="5" customWidth="1"/>
    <col min="5148" max="5148" width="17.140625" style="5" customWidth="1"/>
    <col min="5149" max="5149" width="18.28515625" style="5" customWidth="1"/>
    <col min="5150" max="5150" width="4.85546875" style="5" customWidth="1"/>
    <col min="5151" max="5151" width="16" style="5" customWidth="1"/>
    <col min="5152" max="5152" width="17.140625" style="5" customWidth="1"/>
    <col min="5153" max="5153" width="18.28515625" style="5" customWidth="1"/>
    <col min="5154" max="5154" width="13.7109375" style="5" customWidth="1"/>
    <col min="5155" max="5155" width="16" style="5" customWidth="1"/>
    <col min="5156" max="5156" width="17.140625" style="5" customWidth="1"/>
    <col min="5157" max="5157" width="18.28515625" style="5" customWidth="1"/>
    <col min="5158" max="5158" width="13.7109375" style="5" customWidth="1"/>
    <col min="5159" max="5159" width="16" style="5" customWidth="1"/>
    <col min="5160" max="5160" width="17.140625" style="5" customWidth="1"/>
    <col min="5161" max="5161" width="18.28515625" style="5" customWidth="1"/>
    <col min="5162" max="5162" width="13.7109375" style="5" customWidth="1"/>
    <col min="5163" max="5163" width="16" style="5" customWidth="1"/>
    <col min="5164" max="5164" width="17.140625" style="5" customWidth="1"/>
    <col min="5165" max="5168" width="18.28515625" style="5" customWidth="1"/>
    <col min="5169" max="5169" width="15" style="5" customWidth="1"/>
    <col min="5170" max="5170" width="15.7109375" style="5" customWidth="1"/>
    <col min="5171" max="5171" width="49" style="5" customWidth="1"/>
    <col min="5172" max="5172" width="19.42578125" style="5" customWidth="1"/>
    <col min="5173" max="5173" width="14.5703125" style="5" customWidth="1"/>
    <col min="5174" max="5174" width="12.28515625" style="5" customWidth="1"/>
    <col min="5175" max="5175" width="14.5703125" style="5" customWidth="1"/>
    <col min="5176" max="5176" width="11.7109375" style="5" customWidth="1"/>
    <col min="5177" max="5177" width="14" style="5" customWidth="1"/>
    <col min="5178" max="5178" width="20.5703125" style="5" customWidth="1"/>
    <col min="5179" max="5179" width="11.7109375" style="5" customWidth="1"/>
    <col min="5180" max="5180" width="10.85546875" style="5" customWidth="1"/>
    <col min="5181" max="5374" width="9.140625" style="5"/>
    <col min="5375" max="5375" width="7.42578125" style="5" customWidth="1"/>
    <col min="5376" max="5376" width="20.28515625" style="5" customWidth="1"/>
    <col min="5377" max="5377" width="24.7109375" style="5" customWidth="1"/>
    <col min="5378" max="5378" width="35.7109375" style="5" customWidth="1"/>
    <col min="5379" max="5379" width="5" style="5" customWidth="1"/>
    <col min="5380" max="5380" width="12.85546875" style="5" customWidth="1"/>
    <col min="5381" max="5381" width="10.7109375" style="5" customWidth="1"/>
    <col min="5382" max="5382" width="7" style="5" customWidth="1"/>
    <col min="5383" max="5383" width="12.28515625" style="5" customWidth="1"/>
    <col min="5384" max="5384" width="10.7109375" style="5" customWidth="1"/>
    <col min="5385" max="5385" width="10.85546875" style="5" customWidth="1"/>
    <col min="5386" max="5386" width="8.85546875" style="5" customWidth="1"/>
    <col min="5387" max="5387" width="13.85546875" style="5" customWidth="1"/>
    <col min="5388" max="5388" width="20.42578125" style="5" customWidth="1"/>
    <col min="5389" max="5389" width="12.28515625" style="5" customWidth="1"/>
    <col min="5390" max="5390" width="19.28515625" style="5" customWidth="1"/>
    <col min="5391" max="5391" width="11.85546875" style="5" customWidth="1"/>
    <col min="5392" max="5392" width="9.140625" style="5" customWidth="1"/>
    <col min="5393" max="5393" width="13.42578125" style="5" customWidth="1"/>
    <col min="5394" max="5394" width="15.28515625" style="5" customWidth="1"/>
    <col min="5395" max="5395" width="15.42578125" style="5" customWidth="1"/>
    <col min="5396" max="5397" width="14.42578125" style="5" customWidth="1"/>
    <col min="5398" max="5398" width="5" style="5" customWidth="1"/>
    <col min="5399" max="5401" width="15.140625" style="5" customWidth="1"/>
    <col min="5402" max="5402" width="4.28515625" style="5" customWidth="1"/>
    <col min="5403" max="5403" width="16" style="5" customWidth="1"/>
    <col min="5404" max="5404" width="17.140625" style="5" customWidth="1"/>
    <col min="5405" max="5405" width="18.28515625" style="5" customWidth="1"/>
    <col min="5406" max="5406" width="4.85546875" style="5" customWidth="1"/>
    <col min="5407" max="5407" width="16" style="5" customWidth="1"/>
    <col min="5408" max="5408" width="17.140625" style="5" customWidth="1"/>
    <col min="5409" max="5409" width="18.28515625" style="5" customWidth="1"/>
    <col min="5410" max="5410" width="13.7109375" style="5" customWidth="1"/>
    <col min="5411" max="5411" width="16" style="5" customWidth="1"/>
    <col min="5412" max="5412" width="17.140625" style="5" customWidth="1"/>
    <col min="5413" max="5413" width="18.28515625" style="5" customWidth="1"/>
    <col min="5414" max="5414" width="13.7109375" style="5" customWidth="1"/>
    <col min="5415" max="5415" width="16" style="5" customWidth="1"/>
    <col min="5416" max="5416" width="17.140625" style="5" customWidth="1"/>
    <col min="5417" max="5417" width="18.28515625" style="5" customWidth="1"/>
    <col min="5418" max="5418" width="13.7109375" style="5" customWidth="1"/>
    <col min="5419" max="5419" width="16" style="5" customWidth="1"/>
    <col min="5420" max="5420" width="17.140625" style="5" customWidth="1"/>
    <col min="5421" max="5424" width="18.28515625" style="5" customWidth="1"/>
    <col min="5425" max="5425" width="15" style="5" customWidth="1"/>
    <col min="5426" max="5426" width="15.7109375" style="5" customWidth="1"/>
    <col min="5427" max="5427" width="49" style="5" customWidth="1"/>
    <col min="5428" max="5428" width="19.42578125" style="5" customWidth="1"/>
    <col min="5429" max="5429" width="14.5703125" style="5" customWidth="1"/>
    <col min="5430" max="5430" width="12.28515625" style="5" customWidth="1"/>
    <col min="5431" max="5431" width="14.5703125" style="5" customWidth="1"/>
    <col min="5432" max="5432" width="11.7109375" style="5" customWidth="1"/>
    <col min="5433" max="5433" width="14" style="5" customWidth="1"/>
    <col min="5434" max="5434" width="20.5703125" style="5" customWidth="1"/>
    <col min="5435" max="5435" width="11.7109375" style="5" customWidth="1"/>
    <col min="5436" max="5436" width="10.85546875" style="5" customWidth="1"/>
    <col min="5437" max="5630" width="9.140625" style="5"/>
    <col min="5631" max="5631" width="7.42578125" style="5" customWidth="1"/>
    <col min="5632" max="5632" width="20.28515625" style="5" customWidth="1"/>
    <col min="5633" max="5633" width="24.7109375" style="5" customWidth="1"/>
    <col min="5634" max="5634" width="35.7109375" style="5" customWidth="1"/>
    <col min="5635" max="5635" width="5" style="5" customWidth="1"/>
    <col min="5636" max="5636" width="12.85546875" style="5" customWidth="1"/>
    <col min="5637" max="5637" width="10.7109375" style="5" customWidth="1"/>
    <col min="5638" max="5638" width="7" style="5" customWidth="1"/>
    <col min="5639" max="5639" width="12.28515625" style="5" customWidth="1"/>
    <col min="5640" max="5640" width="10.7109375" style="5" customWidth="1"/>
    <col min="5641" max="5641" width="10.85546875" style="5" customWidth="1"/>
    <col min="5642" max="5642" width="8.85546875" style="5" customWidth="1"/>
    <col min="5643" max="5643" width="13.85546875" style="5" customWidth="1"/>
    <col min="5644" max="5644" width="20.42578125" style="5" customWidth="1"/>
    <col min="5645" max="5645" width="12.28515625" style="5" customWidth="1"/>
    <col min="5646" max="5646" width="19.28515625" style="5" customWidth="1"/>
    <col min="5647" max="5647" width="11.85546875" style="5" customWidth="1"/>
    <col min="5648" max="5648" width="9.140625" style="5" customWidth="1"/>
    <col min="5649" max="5649" width="13.42578125" style="5" customWidth="1"/>
    <col min="5650" max="5650" width="15.28515625" style="5" customWidth="1"/>
    <col min="5651" max="5651" width="15.42578125" style="5" customWidth="1"/>
    <col min="5652" max="5653" width="14.42578125" style="5" customWidth="1"/>
    <col min="5654" max="5654" width="5" style="5" customWidth="1"/>
    <col min="5655" max="5657" width="15.140625" style="5" customWidth="1"/>
    <col min="5658" max="5658" width="4.28515625" style="5" customWidth="1"/>
    <col min="5659" max="5659" width="16" style="5" customWidth="1"/>
    <col min="5660" max="5660" width="17.140625" style="5" customWidth="1"/>
    <col min="5661" max="5661" width="18.28515625" style="5" customWidth="1"/>
    <col min="5662" max="5662" width="4.85546875" style="5" customWidth="1"/>
    <col min="5663" max="5663" width="16" style="5" customWidth="1"/>
    <col min="5664" max="5664" width="17.140625" style="5" customWidth="1"/>
    <col min="5665" max="5665" width="18.28515625" style="5" customWidth="1"/>
    <col min="5666" max="5666" width="13.7109375" style="5" customWidth="1"/>
    <col min="5667" max="5667" width="16" style="5" customWidth="1"/>
    <col min="5668" max="5668" width="17.140625" style="5" customWidth="1"/>
    <col min="5669" max="5669" width="18.28515625" style="5" customWidth="1"/>
    <col min="5670" max="5670" width="13.7109375" style="5" customWidth="1"/>
    <col min="5671" max="5671" width="16" style="5" customWidth="1"/>
    <col min="5672" max="5672" width="17.140625" style="5" customWidth="1"/>
    <col min="5673" max="5673" width="18.28515625" style="5" customWidth="1"/>
    <col min="5674" max="5674" width="13.7109375" style="5" customWidth="1"/>
    <col min="5675" max="5675" width="16" style="5" customWidth="1"/>
    <col min="5676" max="5676" width="17.140625" style="5" customWidth="1"/>
    <col min="5677" max="5680" width="18.28515625" style="5" customWidth="1"/>
    <col min="5681" max="5681" width="15" style="5" customWidth="1"/>
    <col min="5682" max="5682" width="15.7109375" style="5" customWidth="1"/>
    <col min="5683" max="5683" width="49" style="5" customWidth="1"/>
    <col min="5684" max="5684" width="19.42578125" style="5" customWidth="1"/>
    <col min="5685" max="5685" width="14.5703125" style="5" customWidth="1"/>
    <col min="5686" max="5686" width="12.28515625" style="5" customWidth="1"/>
    <col min="5687" max="5687" width="14.5703125" style="5" customWidth="1"/>
    <col min="5688" max="5688" width="11.7109375" style="5" customWidth="1"/>
    <col min="5689" max="5689" width="14" style="5" customWidth="1"/>
    <col min="5690" max="5690" width="20.5703125" style="5" customWidth="1"/>
    <col min="5691" max="5691" width="11.7109375" style="5" customWidth="1"/>
    <col min="5692" max="5692" width="10.85546875" style="5" customWidth="1"/>
    <col min="5693" max="5886" width="9.140625" style="5"/>
    <col min="5887" max="5887" width="7.42578125" style="5" customWidth="1"/>
    <col min="5888" max="5888" width="20.28515625" style="5" customWidth="1"/>
    <col min="5889" max="5889" width="24.7109375" style="5" customWidth="1"/>
    <col min="5890" max="5890" width="35.7109375" style="5" customWidth="1"/>
    <col min="5891" max="5891" width="5" style="5" customWidth="1"/>
    <col min="5892" max="5892" width="12.85546875" style="5" customWidth="1"/>
    <col min="5893" max="5893" width="10.7109375" style="5" customWidth="1"/>
    <col min="5894" max="5894" width="7" style="5" customWidth="1"/>
    <col min="5895" max="5895" width="12.28515625" style="5" customWidth="1"/>
    <col min="5896" max="5896" width="10.7109375" style="5" customWidth="1"/>
    <col min="5897" max="5897" width="10.85546875" style="5" customWidth="1"/>
    <col min="5898" max="5898" width="8.85546875" style="5" customWidth="1"/>
    <col min="5899" max="5899" width="13.85546875" style="5" customWidth="1"/>
    <col min="5900" max="5900" width="20.42578125" style="5" customWidth="1"/>
    <col min="5901" max="5901" width="12.28515625" style="5" customWidth="1"/>
    <col min="5902" max="5902" width="19.28515625" style="5" customWidth="1"/>
    <col min="5903" max="5903" width="11.85546875" style="5" customWidth="1"/>
    <col min="5904" max="5904" width="9.140625" style="5" customWidth="1"/>
    <col min="5905" max="5905" width="13.42578125" style="5" customWidth="1"/>
    <col min="5906" max="5906" width="15.28515625" style="5" customWidth="1"/>
    <col min="5907" max="5907" width="15.42578125" style="5" customWidth="1"/>
    <col min="5908" max="5909" width="14.42578125" style="5" customWidth="1"/>
    <col min="5910" max="5910" width="5" style="5" customWidth="1"/>
    <col min="5911" max="5913" width="15.140625" style="5" customWidth="1"/>
    <col min="5914" max="5914" width="4.28515625" style="5" customWidth="1"/>
    <col min="5915" max="5915" width="16" style="5" customWidth="1"/>
    <col min="5916" max="5916" width="17.140625" style="5" customWidth="1"/>
    <col min="5917" max="5917" width="18.28515625" style="5" customWidth="1"/>
    <col min="5918" max="5918" width="4.85546875" style="5" customWidth="1"/>
    <col min="5919" max="5919" width="16" style="5" customWidth="1"/>
    <col min="5920" max="5920" width="17.140625" style="5" customWidth="1"/>
    <col min="5921" max="5921" width="18.28515625" style="5" customWidth="1"/>
    <col min="5922" max="5922" width="13.7109375" style="5" customWidth="1"/>
    <col min="5923" max="5923" width="16" style="5" customWidth="1"/>
    <col min="5924" max="5924" width="17.140625" style="5" customWidth="1"/>
    <col min="5925" max="5925" width="18.28515625" style="5" customWidth="1"/>
    <col min="5926" max="5926" width="13.7109375" style="5" customWidth="1"/>
    <col min="5927" max="5927" width="16" style="5" customWidth="1"/>
    <col min="5928" max="5928" width="17.140625" style="5" customWidth="1"/>
    <col min="5929" max="5929" width="18.28515625" style="5" customWidth="1"/>
    <col min="5930" max="5930" width="13.7109375" style="5" customWidth="1"/>
    <col min="5931" max="5931" width="16" style="5" customWidth="1"/>
    <col min="5932" max="5932" width="17.140625" style="5" customWidth="1"/>
    <col min="5933" max="5936" width="18.28515625" style="5" customWidth="1"/>
    <col min="5937" max="5937" width="15" style="5" customWidth="1"/>
    <col min="5938" max="5938" width="15.7109375" style="5" customWidth="1"/>
    <col min="5939" max="5939" width="49" style="5" customWidth="1"/>
    <col min="5940" max="5940" width="19.42578125" style="5" customWidth="1"/>
    <col min="5941" max="5941" width="14.5703125" style="5" customWidth="1"/>
    <col min="5942" max="5942" width="12.28515625" style="5" customWidth="1"/>
    <col min="5943" max="5943" width="14.5703125" style="5" customWidth="1"/>
    <col min="5944" max="5944" width="11.7109375" style="5" customWidth="1"/>
    <col min="5945" max="5945" width="14" style="5" customWidth="1"/>
    <col min="5946" max="5946" width="20.5703125" style="5" customWidth="1"/>
    <col min="5947" max="5947" width="11.7109375" style="5" customWidth="1"/>
    <col min="5948" max="5948" width="10.85546875" style="5" customWidth="1"/>
    <col min="5949" max="6142" width="9.140625" style="5"/>
    <col min="6143" max="6143" width="7.42578125" style="5" customWidth="1"/>
    <col min="6144" max="6144" width="20.28515625" style="5" customWidth="1"/>
    <col min="6145" max="6145" width="24.7109375" style="5" customWidth="1"/>
    <col min="6146" max="6146" width="35.7109375" style="5" customWidth="1"/>
    <col min="6147" max="6147" width="5" style="5" customWidth="1"/>
    <col min="6148" max="6148" width="12.85546875" style="5" customWidth="1"/>
    <col min="6149" max="6149" width="10.7109375" style="5" customWidth="1"/>
    <col min="6150" max="6150" width="7" style="5" customWidth="1"/>
    <col min="6151" max="6151" width="12.28515625" style="5" customWidth="1"/>
    <col min="6152" max="6152" width="10.7109375" style="5" customWidth="1"/>
    <col min="6153" max="6153" width="10.85546875" style="5" customWidth="1"/>
    <col min="6154" max="6154" width="8.85546875" style="5" customWidth="1"/>
    <col min="6155" max="6155" width="13.85546875" style="5" customWidth="1"/>
    <col min="6156" max="6156" width="20.42578125" style="5" customWidth="1"/>
    <col min="6157" max="6157" width="12.28515625" style="5" customWidth="1"/>
    <col min="6158" max="6158" width="19.28515625" style="5" customWidth="1"/>
    <col min="6159" max="6159" width="11.85546875" style="5" customWidth="1"/>
    <col min="6160" max="6160" width="9.140625" style="5" customWidth="1"/>
    <col min="6161" max="6161" width="13.42578125" style="5" customWidth="1"/>
    <col min="6162" max="6162" width="15.28515625" style="5" customWidth="1"/>
    <col min="6163" max="6163" width="15.42578125" style="5" customWidth="1"/>
    <col min="6164" max="6165" width="14.42578125" style="5" customWidth="1"/>
    <col min="6166" max="6166" width="5" style="5" customWidth="1"/>
    <col min="6167" max="6169" width="15.140625" style="5" customWidth="1"/>
    <col min="6170" max="6170" width="4.28515625" style="5" customWidth="1"/>
    <col min="6171" max="6171" width="16" style="5" customWidth="1"/>
    <col min="6172" max="6172" width="17.140625" style="5" customWidth="1"/>
    <col min="6173" max="6173" width="18.28515625" style="5" customWidth="1"/>
    <col min="6174" max="6174" width="4.85546875" style="5" customWidth="1"/>
    <col min="6175" max="6175" width="16" style="5" customWidth="1"/>
    <col min="6176" max="6176" width="17.140625" style="5" customWidth="1"/>
    <col min="6177" max="6177" width="18.28515625" style="5" customWidth="1"/>
    <col min="6178" max="6178" width="13.7109375" style="5" customWidth="1"/>
    <col min="6179" max="6179" width="16" style="5" customWidth="1"/>
    <col min="6180" max="6180" width="17.140625" style="5" customWidth="1"/>
    <col min="6181" max="6181" width="18.28515625" style="5" customWidth="1"/>
    <col min="6182" max="6182" width="13.7109375" style="5" customWidth="1"/>
    <col min="6183" max="6183" width="16" style="5" customWidth="1"/>
    <col min="6184" max="6184" width="17.140625" style="5" customWidth="1"/>
    <col min="6185" max="6185" width="18.28515625" style="5" customWidth="1"/>
    <col min="6186" max="6186" width="13.7109375" style="5" customWidth="1"/>
    <col min="6187" max="6187" width="16" style="5" customWidth="1"/>
    <col min="6188" max="6188" width="17.140625" style="5" customWidth="1"/>
    <col min="6189" max="6192" width="18.28515625" style="5" customWidth="1"/>
    <col min="6193" max="6193" width="15" style="5" customWidth="1"/>
    <col min="6194" max="6194" width="15.7109375" style="5" customWidth="1"/>
    <col min="6195" max="6195" width="49" style="5" customWidth="1"/>
    <col min="6196" max="6196" width="19.42578125" style="5" customWidth="1"/>
    <col min="6197" max="6197" width="14.5703125" style="5" customWidth="1"/>
    <col min="6198" max="6198" width="12.28515625" style="5" customWidth="1"/>
    <col min="6199" max="6199" width="14.5703125" style="5" customWidth="1"/>
    <col min="6200" max="6200" width="11.7109375" style="5" customWidth="1"/>
    <col min="6201" max="6201" width="14" style="5" customWidth="1"/>
    <col min="6202" max="6202" width="20.5703125" style="5" customWidth="1"/>
    <col min="6203" max="6203" width="11.7109375" style="5" customWidth="1"/>
    <col min="6204" max="6204" width="10.85546875" style="5" customWidth="1"/>
    <col min="6205" max="6398" width="9.140625" style="5"/>
    <col min="6399" max="6399" width="7.42578125" style="5" customWidth="1"/>
    <col min="6400" max="6400" width="20.28515625" style="5" customWidth="1"/>
    <col min="6401" max="6401" width="24.7109375" style="5" customWidth="1"/>
    <col min="6402" max="6402" width="35.7109375" style="5" customWidth="1"/>
    <col min="6403" max="6403" width="5" style="5" customWidth="1"/>
    <col min="6404" max="6404" width="12.85546875" style="5" customWidth="1"/>
    <col min="6405" max="6405" width="10.7109375" style="5" customWidth="1"/>
    <col min="6406" max="6406" width="7" style="5" customWidth="1"/>
    <col min="6407" max="6407" width="12.28515625" style="5" customWidth="1"/>
    <col min="6408" max="6408" width="10.7109375" style="5" customWidth="1"/>
    <col min="6409" max="6409" width="10.85546875" style="5" customWidth="1"/>
    <col min="6410" max="6410" width="8.85546875" style="5" customWidth="1"/>
    <col min="6411" max="6411" width="13.85546875" style="5" customWidth="1"/>
    <col min="6412" max="6412" width="20.42578125" style="5" customWidth="1"/>
    <col min="6413" max="6413" width="12.28515625" style="5" customWidth="1"/>
    <col min="6414" max="6414" width="19.28515625" style="5" customWidth="1"/>
    <col min="6415" max="6415" width="11.85546875" style="5" customWidth="1"/>
    <col min="6416" max="6416" width="9.140625" style="5" customWidth="1"/>
    <col min="6417" max="6417" width="13.42578125" style="5" customWidth="1"/>
    <col min="6418" max="6418" width="15.28515625" style="5" customWidth="1"/>
    <col min="6419" max="6419" width="15.42578125" style="5" customWidth="1"/>
    <col min="6420" max="6421" width="14.42578125" style="5" customWidth="1"/>
    <col min="6422" max="6422" width="5" style="5" customWidth="1"/>
    <col min="6423" max="6425" width="15.140625" style="5" customWidth="1"/>
    <col min="6426" max="6426" width="4.28515625" style="5" customWidth="1"/>
    <col min="6427" max="6427" width="16" style="5" customWidth="1"/>
    <col min="6428" max="6428" width="17.140625" style="5" customWidth="1"/>
    <col min="6429" max="6429" width="18.28515625" style="5" customWidth="1"/>
    <col min="6430" max="6430" width="4.85546875" style="5" customWidth="1"/>
    <col min="6431" max="6431" width="16" style="5" customWidth="1"/>
    <col min="6432" max="6432" width="17.140625" style="5" customWidth="1"/>
    <col min="6433" max="6433" width="18.28515625" style="5" customWidth="1"/>
    <col min="6434" max="6434" width="13.7109375" style="5" customWidth="1"/>
    <col min="6435" max="6435" width="16" style="5" customWidth="1"/>
    <col min="6436" max="6436" width="17.140625" style="5" customWidth="1"/>
    <col min="6437" max="6437" width="18.28515625" style="5" customWidth="1"/>
    <col min="6438" max="6438" width="13.7109375" style="5" customWidth="1"/>
    <col min="6439" max="6439" width="16" style="5" customWidth="1"/>
    <col min="6440" max="6440" width="17.140625" style="5" customWidth="1"/>
    <col min="6441" max="6441" width="18.28515625" style="5" customWidth="1"/>
    <col min="6442" max="6442" width="13.7109375" style="5" customWidth="1"/>
    <col min="6443" max="6443" width="16" style="5" customWidth="1"/>
    <col min="6444" max="6444" width="17.140625" style="5" customWidth="1"/>
    <col min="6445" max="6448" width="18.28515625" style="5" customWidth="1"/>
    <col min="6449" max="6449" width="15" style="5" customWidth="1"/>
    <col min="6450" max="6450" width="15.7109375" style="5" customWidth="1"/>
    <col min="6451" max="6451" width="49" style="5" customWidth="1"/>
    <col min="6452" max="6452" width="19.42578125" style="5" customWidth="1"/>
    <col min="6453" max="6453" width="14.5703125" style="5" customWidth="1"/>
    <col min="6454" max="6454" width="12.28515625" style="5" customWidth="1"/>
    <col min="6455" max="6455" width="14.5703125" style="5" customWidth="1"/>
    <col min="6456" max="6456" width="11.7109375" style="5" customWidth="1"/>
    <col min="6457" max="6457" width="14" style="5" customWidth="1"/>
    <col min="6458" max="6458" width="20.5703125" style="5" customWidth="1"/>
    <col min="6459" max="6459" width="11.7109375" style="5" customWidth="1"/>
    <col min="6460" max="6460" width="10.85546875" style="5" customWidth="1"/>
    <col min="6461" max="6654" width="9.140625" style="5"/>
    <col min="6655" max="6655" width="7.42578125" style="5" customWidth="1"/>
    <col min="6656" max="6656" width="20.28515625" style="5" customWidth="1"/>
    <col min="6657" max="6657" width="24.7109375" style="5" customWidth="1"/>
    <col min="6658" max="6658" width="35.7109375" style="5" customWidth="1"/>
    <col min="6659" max="6659" width="5" style="5" customWidth="1"/>
    <col min="6660" max="6660" width="12.85546875" style="5" customWidth="1"/>
    <col min="6661" max="6661" width="10.7109375" style="5" customWidth="1"/>
    <col min="6662" max="6662" width="7" style="5" customWidth="1"/>
    <col min="6663" max="6663" width="12.28515625" style="5" customWidth="1"/>
    <col min="6664" max="6664" width="10.7109375" style="5" customWidth="1"/>
    <col min="6665" max="6665" width="10.85546875" style="5" customWidth="1"/>
    <col min="6666" max="6666" width="8.85546875" style="5" customWidth="1"/>
    <col min="6667" max="6667" width="13.85546875" style="5" customWidth="1"/>
    <col min="6668" max="6668" width="20.42578125" style="5" customWidth="1"/>
    <col min="6669" max="6669" width="12.28515625" style="5" customWidth="1"/>
    <col min="6670" max="6670" width="19.28515625" style="5" customWidth="1"/>
    <col min="6671" max="6671" width="11.85546875" style="5" customWidth="1"/>
    <col min="6672" max="6672" width="9.140625" style="5" customWidth="1"/>
    <col min="6673" max="6673" width="13.42578125" style="5" customWidth="1"/>
    <col min="6674" max="6674" width="15.28515625" style="5" customWidth="1"/>
    <col min="6675" max="6675" width="15.42578125" style="5" customWidth="1"/>
    <col min="6676" max="6677" width="14.42578125" style="5" customWidth="1"/>
    <col min="6678" max="6678" width="5" style="5" customWidth="1"/>
    <col min="6679" max="6681" width="15.140625" style="5" customWidth="1"/>
    <col min="6682" max="6682" width="4.28515625" style="5" customWidth="1"/>
    <col min="6683" max="6683" width="16" style="5" customWidth="1"/>
    <col min="6684" max="6684" width="17.140625" style="5" customWidth="1"/>
    <col min="6685" max="6685" width="18.28515625" style="5" customWidth="1"/>
    <col min="6686" max="6686" width="4.85546875" style="5" customWidth="1"/>
    <col min="6687" max="6687" width="16" style="5" customWidth="1"/>
    <col min="6688" max="6688" width="17.140625" style="5" customWidth="1"/>
    <col min="6689" max="6689" width="18.28515625" style="5" customWidth="1"/>
    <col min="6690" max="6690" width="13.7109375" style="5" customWidth="1"/>
    <col min="6691" max="6691" width="16" style="5" customWidth="1"/>
    <col min="6692" max="6692" width="17.140625" style="5" customWidth="1"/>
    <col min="6693" max="6693" width="18.28515625" style="5" customWidth="1"/>
    <col min="6694" max="6694" width="13.7109375" style="5" customWidth="1"/>
    <col min="6695" max="6695" width="16" style="5" customWidth="1"/>
    <col min="6696" max="6696" width="17.140625" style="5" customWidth="1"/>
    <col min="6697" max="6697" width="18.28515625" style="5" customWidth="1"/>
    <col min="6698" max="6698" width="13.7109375" style="5" customWidth="1"/>
    <col min="6699" max="6699" width="16" style="5" customWidth="1"/>
    <col min="6700" max="6700" width="17.140625" style="5" customWidth="1"/>
    <col min="6701" max="6704" width="18.28515625" style="5" customWidth="1"/>
    <col min="6705" max="6705" width="15" style="5" customWidth="1"/>
    <col min="6706" max="6706" width="15.7109375" style="5" customWidth="1"/>
    <col min="6707" max="6707" width="49" style="5" customWidth="1"/>
    <col min="6708" max="6708" width="19.42578125" style="5" customWidth="1"/>
    <col min="6709" max="6709" width="14.5703125" style="5" customWidth="1"/>
    <col min="6710" max="6710" width="12.28515625" style="5" customWidth="1"/>
    <col min="6711" max="6711" width="14.5703125" style="5" customWidth="1"/>
    <col min="6712" max="6712" width="11.7109375" style="5" customWidth="1"/>
    <col min="6713" max="6713" width="14" style="5" customWidth="1"/>
    <col min="6714" max="6714" width="20.5703125" style="5" customWidth="1"/>
    <col min="6715" max="6715" width="11.7109375" style="5" customWidth="1"/>
    <col min="6716" max="6716" width="10.85546875" style="5" customWidth="1"/>
    <col min="6717" max="6910" width="9.140625" style="5"/>
    <col min="6911" max="6911" width="7.42578125" style="5" customWidth="1"/>
    <col min="6912" max="6912" width="20.28515625" style="5" customWidth="1"/>
    <col min="6913" max="6913" width="24.7109375" style="5" customWidth="1"/>
    <col min="6914" max="6914" width="35.7109375" style="5" customWidth="1"/>
    <col min="6915" max="6915" width="5" style="5" customWidth="1"/>
    <col min="6916" max="6916" width="12.85546875" style="5" customWidth="1"/>
    <col min="6917" max="6917" width="10.7109375" style="5" customWidth="1"/>
    <col min="6918" max="6918" width="7" style="5" customWidth="1"/>
    <col min="6919" max="6919" width="12.28515625" style="5" customWidth="1"/>
    <col min="6920" max="6920" width="10.7109375" style="5" customWidth="1"/>
    <col min="6921" max="6921" width="10.85546875" style="5" customWidth="1"/>
    <col min="6922" max="6922" width="8.85546875" style="5" customWidth="1"/>
    <col min="6923" max="6923" width="13.85546875" style="5" customWidth="1"/>
    <col min="6924" max="6924" width="20.42578125" style="5" customWidth="1"/>
    <col min="6925" max="6925" width="12.28515625" style="5" customWidth="1"/>
    <col min="6926" max="6926" width="19.28515625" style="5" customWidth="1"/>
    <col min="6927" max="6927" width="11.85546875" style="5" customWidth="1"/>
    <col min="6928" max="6928" width="9.140625" style="5" customWidth="1"/>
    <col min="6929" max="6929" width="13.42578125" style="5" customWidth="1"/>
    <col min="6930" max="6930" width="15.28515625" style="5" customWidth="1"/>
    <col min="6931" max="6931" width="15.42578125" style="5" customWidth="1"/>
    <col min="6932" max="6933" width="14.42578125" style="5" customWidth="1"/>
    <col min="6934" max="6934" width="5" style="5" customWidth="1"/>
    <col min="6935" max="6937" width="15.140625" style="5" customWidth="1"/>
    <col min="6938" max="6938" width="4.28515625" style="5" customWidth="1"/>
    <col min="6939" max="6939" width="16" style="5" customWidth="1"/>
    <col min="6940" max="6940" width="17.140625" style="5" customWidth="1"/>
    <col min="6941" max="6941" width="18.28515625" style="5" customWidth="1"/>
    <col min="6942" max="6942" width="4.85546875" style="5" customWidth="1"/>
    <col min="6943" max="6943" width="16" style="5" customWidth="1"/>
    <col min="6944" max="6944" width="17.140625" style="5" customWidth="1"/>
    <col min="6945" max="6945" width="18.28515625" style="5" customWidth="1"/>
    <col min="6946" max="6946" width="13.7109375" style="5" customWidth="1"/>
    <col min="6947" max="6947" width="16" style="5" customWidth="1"/>
    <col min="6948" max="6948" width="17.140625" style="5" customWidth="1"/>
    <col min="6949" max="6949" width="18.28515625" style="5" customWidth="1"/>
    <col min="6950" max="6950" width="13.7109375" style="5" customWidth="1"/>
    <col min="6951" max="6951" width="16" style="5" customWidth="1"/>
    <col min="6952" max="6952" width="17.140625" style="5" customWidth="1"/>
    <col min="6953" max="6953" width="18.28515625" style="5" customWidth="1"/>
    <col min="6954" max="6954" width="13.7109375" style="5" customWidth="1"/>
    <col min="6955" max="6955" width="16" style="5" customWidth="1"/>
    <col min="6956" max="6956" width="17.140625" style="5" customWidth="1"/>
    <col min="6957" max="6960" width="18.28515625" style="5" customWidth="1"/>
    <col min="6961" max="6961" width="15" style="5" customWidth="1"/>
    <col min="6962" max="6962" width="15.7109375" style="5" customWidth="1"/>
    <col min="6963" max="6963" width="49" style="5" customWidth="1"/>
    <col min="6964" max="6964" width="19.42578125" style="5" customWidth="1"/>
    <col min="6965" max="6965" width="14.5703125" style="5" customWidth="1"/>
    <col min="6966" max="6966" width="12.28515625" style="5" customWidth="1"/>
    <col min="6967" max="6967" width="14.5703125" style="5" customWidth="1"/>
    <col min="6968" max="6968" width="11.7109375" style="5" customWidth="1"/>
    <col min="6969" max="6969" width="14" style="5" customWidth="1"/>
    <col min="6970" max="6970" width="20.5703125" style="5" customWidth="1"/>
    <col min="6971" max="6971" width="11.7109375" style="5" customWidth="1"/>
    <col min="6972" max="6972" width="10.85546875" style="5" customWidth="1"/>
    <col min="6973" max="7166" width="9.140625" style="5"/>
    <col min="7167" max="7167" width="7.42578125" style="5" customWidth="1"/>
    <col min="7168" max="7168" width="20.28515625" style="5" customWidth="1"/>
    <col min="7169" max="7169" width="24.7109375" style="5" customWidth="1"/>
    <col min="7170" max="7170" width="35.7109375" style="5" customWidth="1"/>
    <col min="7171" max="7171" width="5" style="5" customWidth="1"/>
    <col min="7172" max="7172" width="12.85546875" style="5" customWidth="1"/>
    <col min="7173" max="7173" width="10.7109375" style="5" customWidth="1"/>
    <col min="7174" max="7174" width="7" style="5" customWidth="1"/>
    <col min="7175" max="7175" width="12.28515625" style="5" customWidth="1"/>
    <col min="7176" max="7176" width="10.7109375" style="5" customWidth="1"/>
    <col min="7177" max="7177" width="10.85546875" style="5" customWidth="1"/>
    <col min="7178" max="7178" width="8.85546875" style="5" customWidth="1"/>
    <col min="7179" max="7179" width="13.85546875" style="5" customWidth="1"/>
    <col min="7180" max="7180" width="20.42578125" style="5" customWidth="1"/>
    <col min="7181" max="7181" width="12.28515625" style="5" customWidth="1"/>
    <col min="7182" max="7182" width="19.28515625" style="5" customWidth="1"/>
    <col min="7183" max="7183" width="11.85546875" style="5" customWidth="1"/>
    <col min="7184" max="7184" width="9.140625" style="5" customWidth="1"/>
    <col min="7185" max="7185" width="13.42578125" style="5" customWidth="1"/>
    <col min="7186" max="7186" width="15.28515625" style="5" customWidth="1"/>
    <col min="7187" max="7187" width="15.42578125" style="5" customWidth="1"/>
    <col min="7188" max="7189" width="14.42578125" style="5" customWidth="1"/>
    <col min="7190" max="7190" width="5" style="5" customWidth="1"/>
    <col min="7191" max="7193" width="15.140625" style="5" customWidth="1"/>
    <col min="7194" max="7194" width="4.28515625" style="5" customWidth="1"/>
    <col min="7195" max="7195" width="16" style="5" customWidth="1"/>
    <col min="7196" max="7196" width="17.140625" style="5" customWidth="1"/>
    <col min="7197" max="7197" width="18.28515625" style="5" customWidth="1"/>
    <col min="7198" max="7198" width="4.85546875" style="5" customWidth="1"/>
    <col min="7199" max="7199" width="16" style="5" customWidth="1"/>
    <col min="7200" max="7200" width="17.140625" style="5" customWidth="1"/>
    <col min="7201" max="7201" width="18.28515625" style="5" customWidth="1"/>
    <col min="7202" max="7202" width="13.7109375" style="5" customWidth="1"/>
    <col min="7203" max="7203" width="16" style="5" customWidth="1"/>
    <col min="7204" max="7204" width="17.140625" style="5" customWidth="1"/>
    <col min="7205" max="7205" width="18.28515625" style="5" customWidth="1"/>
    <col min="7206" max="7206" width="13.7109375" style="5" customWidth="1"/>
    <col min="7207" max="7207" width="16" style="5" customWidth="1"/>
    <col min="7208" max="7208" width="17.140625" style="5" customWidth="1"/>
    <col min="7209" max="7209" width="18.28515625" style="5" customWidth="1"/>
    <col min="7210" max="7210" width="13.7109375" style="5" customWidth="1"/>
    <col min="7211" max="7211" width="16" style="5" customWidth="1"/>
    <col min="7212" max="7212" width="17.140625" style="5" customWidth="1"/>
    <col min="7213" max="7216" width="18.28515625" style="5" customWidth="1"/>
    <col min="7217" max="7217" width="15" style="5" customWidth="1"/>
    <col min="7218" max="7218" width="15.7109375" style="5" customWidth="1"/>
    <col min="7219" max="7219" width="49" style="5" customWidth="1"/>
    <col min="7220" max="7220" width="19.42578125" style="5" customWidth="1"/>
    <col min="7221" max="7221" width="14.5703125" style="5" customWidth="1"/>
    <col min="7222" max="7222" width="12.28515625" style="5" customWidth="1"/>
    <col min="7223" max="7223" width="14.5703125" style="5" customWidth="1"/>
    <col min="7224" max="7224" width="11.7109375" style="5" customWidth="1"/>
    <col min="7225" max="7225" width="14" style="5" customWidth="1"/>
    <col min="7226" max="7226" width="20.5703125" style="5" customWidth="1"/>
    <col min="7227" max="7227" width="11.7109375" style="5" customWidth="1"/>
    <col min="7228" max="7228" width="10.85546875" style="5" customWidth="1"/>
    <col min="7229" max="7422" width="9.140625" style="5"/>
    <col min="7423" max="7423" width="7.42578125" style="5" customWidth="1"/>
    <col min="7424" max="7424" width="20.28515625" style="5" customWidth="1"/>
    <col min="7425" max="7425" width="24.7109375" style="5" customWidth="1"/>
    <col min="7426" max="7426" width="35.7109375" style="5" customWidth="1"/>
    <col min="7427" max="7427" width="5" style="5" customWidth="1"/>
    <col min="7428" max="7428" width="12.85546875" style="5" customWidth="1"/>
    <col min="7429" max="7429" width="10.7109375" style="5" customWidth="1"/>
    <col min="7430" max="7430" width="7" style="5" customWidth="1"/>
    <col min="7431" max="7431" width="12.28515625" style="5" customWidth="1"/>
    <col min="7432" max="7432" width="10.7109375" style="5" customWidth="1"/>
    <col min="7433" max="7433" width="10.85546875" style="5" customWidth="1"/>
    <col min="7434" max="7434" width="8.85546875" style="5" customWidth="1"/>
    <col min="7435" max="7435" width="13.85546875" style="5" customWidth="1"/>
    <col min="7436" max="7436" width="20.42578125" style="5" customWidth="1"/>
    <col min="7437" max="7437" width="12.28515625" style="5" customWidth="1"/>
    <col min="7438" max="7438" width="19.28515625" style="5" customWidth="1"/>
    <col min="7439" max="7439" width="11.85546875" style="5" customWidth="1"/>
    <col min="7440" max="7440" width="9.140625" style="5" customWidth="1"/>
    <col min="7441" max="7441" width="13.42578125" style="5" customWidth="1"/>
    <col min="7442" max="7442" width="15.28515625" style="5" customWidth="1"/>
    <col min="7443" max="7443" width="15.42578125" style="5" customWidth="1"/>
    <col min="7444" max="7445" width="14.42578125" style="5" customWidth="1"/>
    <col min="7446" max="7446" width="5" style="5" customWidth="1"/>
    <col min="7447" max="7449" width="15.140625" style="5" customWidth="1"/>
    <col min="7450" max="7450" width="4.28515625" style="5" customWidth="1"/>
    <col min="7451" max="7451" width="16" style="5" customWidth="1"/>
    <col min="7452" max="7452" width="17.140625" style="5" customWidth="1"/>
    <col min="7453" max="7453" width="18.28515625" style="5" customWidth="1"/>
    <col min="7454" max="7454" width="4.85546875" style="5" customWidth="1"/>
    <col min="7455" max="7455" width="16" style="5" customWidth="1"/>
    <col min="7456" max="7456" width="17.140625" style="5" customWidth="1"/>
    <col min="7457" max="7457" width="18.28515625" style="5" customWidth="1"/>
    <col min="7458" max="7458" width="13.7109375" style="5" customWidth="1"/>
    <col min="7459" max="7459" width="16" style="5" customWidth="1"/>
    <col min="7460" max="7460" width="17.140625" style="5" customWidth="1"/>
    <col min="7461" max="7461" width="18.28515625" style="5" customWidth="1"/>
    <col min="7462" max="7462" width="13.7109375" style="5" customWidth="1"/>
    <col min="7463" max="7463" width="16" style="5" customWidth="1"/>
    <col min="7464" max="7464" width="17.140625" style="5" customWidth="1"/>
    <col min="7465" max="7465" width="18.28515625" style="5" customWidth="1"/>
    <col min="7466" max="7466" width="13.7109375" style="5" customWidth="1"/>
    <col min="7467" max="7467" width="16" style="5" customWidth="1"/>
    <col min="7468" max="7468" width="17.140625" style="5" customWidth="1"/>
    <col min="7469" max="7472" width="18.28515625" style="5" customWidth="1"/>
    <col min="7473" max="7473" width="15" style="5" customWidth="1"/>
    <col min="7474" max="7474" width="15.7109375" style="5" customWidth="1"/>
    <col min="7475" max="7475" width="49" style="5" customWidth="1"/>
    <col min="7476" max="7476" width="19.42578125" style="5" customWidth="1"/>
    <col min="7477" max="7477" width="14.5703125" style="5" customWidth="1"/>
    <col min="7478" max="7478" width="12.28515625" style="5" customWidth="1"/>
    <col min="7479" max="7479" width="14.5703125" style="5" customWidth="1"/>
    <col min="7480" max="7480" width="11.7109375" style="5" customWidth="1"/>
    <col min="7481" max="7481" width="14" style="5" customWidth="1"/>
    <col min="7482" max="7482" width="20.5703125" style="5" customWidth="1"/>
    <col min="7483" max="7483" width="11.7109375" style="5" customWidth="1"/>
    <col min="7484" max="7484" width="10.85546875" style="5" customWidth="1"/>
    <col min="7485" max="7678" width="9.140625" style="5"/>
    <col min="7679" max="7679" width="7.42578125" style="5" customWidth="1"/>
    <col min="7680" max="7680" width="20.28515625" style="5" customWidth="1"/>
    <col min="7681" max="7681" width="24.7109375" style="5" customWidth="1"/>
    <col min="7682" max="7682" width="35.7109375" style="5" customWidth="1"/>
    <col min="7683" max="7683" width="5" style="5" customWidth="1"/>
    <col min="7684" max="7684" width="12.85546875" style="5" customWidth="1"/>
    <col min="7685" max="7685" width="10.7109375" style="5" customWidth="1"/>
    <col min="7686" max="7686" width="7" style="5" customWidth="1"/>
    <col min="7687" max="7687" width="12.28515625" style="5" customWidth="1"/>
    <col min="7688" max="7688" width="10.7109375" style="5" customWidth="1"/>
    <col min="7689" max="7689" width="10.85546875" style="5" customWidth="1"/>
    <col min="7690" max="7690" width="8.85546875" style="5" customWidth="1"/>
    <col min="7691" max="7691" width="13.85546875" style="5" customWidth="1"/>
    <col min="7692" max="7692" width="20.42578125" style="5" customWidth="1"/>
    <col min="7693" max="7693" width="12.28515625" style="5" customWidth="1"/>
    <col min="7694" max="7694" width="19.28515625" style="5" customWidth="1"/>
    <col min="7695" max="7695" width="11.85546875" style="5" customWidth="1"/>
    <col min="7696" max="7696" width="9.140625" style="5" customWidth="1"/>
    <col min="7697" max="7697" width="13.42578125" style="5" customWidth="1"/>
    <col min="7698" max="7698" width="15.28515625" style="5" customWidth="1"/>
    <col min="7699" max="7699" width="15.42578125" style="5" customWidth="1"/>
    <col min="7700" max="7701" width="14.42578125" style="5" customWidth="1"/>
    <col min="7702" max="7702" width="5" style="5" customWidth="1"/>
    <col min="7703" max="7705" width="15.140625" style="5" customWidth="1"/>
    <col min="7706" max="7706" width="4.28515625" style="5" customWidth="1"/>
    <col min="7707" max="7707" width="16" style="5" customWidth="1"/>
    <col min="7708" max="7708" width="17.140625" style="5" customWidth="1"/>
    <col min="7709" max="7709" width="18.28515625" style="5" customWidth="1"/>
    <col min="7710" max="7710" width="4.85546875" style="5" customWidth="1"/>
    <col min="7711" max="7711" width="16" style="5" customWidth="1"/>
    <col min="7712" max="7712" width="17.140625" style="5" customWidth="1"/>
    <col min="7713" max="7713" width="18.28515625" style="5" customWidth="1"/>
    <col min="7714" max="7714" width="13.7109375" style="5" customWidth="1"/>
    <col min="7715" max="7715" width="16" style="5" customWidth="1"/>
    <col min="7716" max="7716" width="17.140625" style="5" customWidth="1"/>
    <col min="7717" max="7717" width="18.28515625" style="5" customWidth="1"/>
    <col min="7718" max="7718" width="13.7109375" style="5" customWidth="1"/>
    <col min="7719" max="7719" width="16" style="5" customWidth="1"/>
    <col min="7720" max="7720" width="17.140625" style="5" customWidth="1"/>
    <col min="7721" max="7721" width="18.28515625" style="5" customWidth="1"/>
    <col min="7722" max="7722" width="13.7109375" style="5" customWidth="1"/>
    <col min="7723" max="7723" width="16" style="5" customWidth="1"/>
    <col min="7724" max="7724" width="17.140625" style="5" customWidth="1"/>
    <col min="7725" max="7728" width="18.28515625" style="5" customWidth="1"/>
    <col min="7729" max="7729" width="15" style="5" customWidth="1"/>
    <col min="7730" max="7730" width="15.7109375" style="5" customWidth="1"/>
    <col min="7731" max="7731" width="49" style="5" customWidth="1"/>
    <col min="7732" max="7732" width="19.42578125" style="5" customWidth="1"/>
    <col min="7733" max="7733" width="14.5703125" style="5" customWidth="1"/>
    <col min="7734" max="7734" width="12.28515625" style="5" customWidth="1"/>
    <col min="7735" max="7735" width="14.5703125" style="5" customWidth="1"/>
    <col min="7736" max="7736" width="11.7109375" style="5" customWidth="1"/>
    <col min="7737" max="7737" width="14" style="5" customWidth="1"/>
    <col min="7738" max="7738" width="20.5703125" style="5" customWidth="1"/>
    <col min="7739" max="7739" width="11.7109375" style="5" customWidth="1"/>
    <col min="7740" max="7740" width="10.85546875" style="5" customWidth="1"/>
    <col min="7741" max="7934" width="9.140625" style="5"/>
    <col min="7935" max="7935" width="7.42578125" style="5" customWidth="1"/>
    <col min="7936" max="7936" width="20.28515625" style="5" customWidth="1"/>
    <col min="7937" max="7937" width="24.7109375" style="5" customWidth="1"/>
    <col min="7938" max="7938" width="35.7109375" style="5" customWidth="1"/>
    <col min="7939" max="7939" width="5" style="5" customWidth="1"/>
    <col min="7940" max="7940" width="12.85546875" style="5" customWidth="1"/>
    <col min="7941" max="7941" width="10.7109375" style="5" customWidth="1"/>
    <col min="7942" max="7942" width="7" style="5" customWidth="1"/>
    <col min="7943" max="7943" width="12.28515625" style="5" customWidth="1"/>
    <col min="7944" max="7944" width="10.7109375" style="5" customWidth="1"/>
    <col min="7945" max="7945" width="10.85546875" style="5" customWidth="1"/>
    <col min="7946" max="7946" width="8.85546875" style="5" customWidth="1"/>
    <col min="7947" max="7947" width="13.85546875" style="5" customWidth="1"/>
    <col min="7948" max="7948" width="20.42578125" style="5" customWidth="1"/>
    <col min="7949" max="7949" width="12.28515625" style="5" customWidth="1"/>
    <col min="7950" max="7950" width="19.28515625" style="5" customWidth="1"/>
    <col min="7951" max="7951" width="11.85546875" style="5" customWidth="1"/>
    <col min="7952" max="7952" width="9.140625" style="5" customWidth="1"/>
    <col min="7953" max="7953" width="13.42578125" style="5" customWidth="1"/>
    <col min="7954" max="7954" width="15.28515625" style="5" customWidth="1"/>
    <col min="7955" max="7955" width="15.42578125" style="5" customWidth="1"/>
    <col min="7956" max="7957" width="14.42578125" style="5" customWidth="1"/>
    <col min="7958" max="7958" width="5" style="5" customWidth="1"/>
    <col min="7959" max="7961" width="15.140625" style="5" customWidth="1"/>
    <col min="7962" max="7962" width="4.28515625" style="5" customWidth="1"/>
    <col min="7963" max="7963" width="16" style="5" customWidth="1"/>
    <col min="7964" max="7964" width="17.140625" style="5" customWidth="1"/>
    <col min="7965" max="7965" width="18.28515625" style="5" customWidth="1"/>
    <col min="7966" max="7966" width="4.85546875" style="5" customWidth="1"/>
    <col min="7967" max="7967" width="16" style="5" customWidth="1"/>
    <col min="7968" max="7968" width="17.140625" style="5" customWidth="1"/>
    <col min="7969" max="7969" width="18.28515625" style="5" customWidth="1"/>
    <col min="7970" max="7970" width="13.7109375" style="5" customWidth="1"/>
    <col min="7971" max="7971" width="16" style="5" customWidth="1"/>
    <col min="7972" max="7972" width="17.140625" style="5" customWidth="1"/>
    <col min="7973" max="7973" width="18.28515625" style="5" customWidth="1"/>
    <col min="7974" max="7974" width="13.7109375" style="5" customWidth="1"/>
    <col min="7975" max="7975" width="16" style="5" customWidth="1"/>
    <col min="7976" max="7976" width="17.140625" style="5" customWidth="1"/>
    <col min="7977" max="7977" width="18.28515625" style="5" customWidth="1"/>
    <col min="7978" max="7978" width="13.7109375" style="5" customWidth="1"/>
    <col min="7979" max="7979" width="16" style="5" customWidth="1"/>
    <col min="7980" max="7980" width="17.140625" style="5" customWidth="1"/>
    <col min="7981" max="7984" width="18.28515625" style="5" customWidth="1"/>
    <col min="7985" max="7985" width="15" style="5" customWidth="1"/>
    <col min="7986" max="7986" width="15.7109375" style="5" customWidth="1"/>
    <col min="7987" max="7987" width="49" style="5" customWidth="1"/>
    <col min="7988" max="7988" width="19.42578125" style="5" customWidth="1"/>
    <col min="7989" max="7989" width="14.5703125" style="5" customWidth="1"/>
    <col min="7990" max="7990" width="12.28515625" style="5" customWidth="1"/>
    <col min="7991" max="7991" width="14.5703125" style="5" customWidth="1"/>
    <col min="7992" max="7992" width="11.7109375" style="5" customWidth="1"/>
    <col min="7993" max="7993" width="14" style="5" customWidth="1"/>
    <col min="7994" max="7994" width="20.5703125" style="5" customWidth="1"/>
    <col min="7995" max="7995" width="11.7109375" style="5" customWidth="1"/>
    <col min="7996" max="7996" width="10.85546875" style="5" customWidth="1"/>
    <col min="7997" max="8190" width="9.140625" style="5"/>
    <col min="8191" max="8191" width="7.42578125" style="5" customWidth="1"/>
    <col min="8192" max="8192" width="20.28515625" style="5" customWidth="1"/>
    <col min="8193" max="8193" width="24.7109375" style="5" customWidth="1"/>
    <col min="8194" max="8194" width="35.7109375" style="5" customWidth="1"/>
    <col min="8195" max="8195" width="5" style="5" customWidth="1"/>
    <col min="8196" max="8196" width="12.85546875" style="5" customWidth="1"/>
    <col min="8197" max="8197" width="10.7109375" style="5" customWidth="1"/>
    <col min="8198" max="8198" width="7" style="5" customWidth="1"/>
    <col min="8199" max="8199" width="12.28515625" style="5" customWidth="1"/>
    <col min="8200" max="8200" width="10.7109375" style="5" customWidth="1"/>
    <col min="8201" max="8201" width="10.85546875" style="5" customWidth="1"/>
    <col min="8202" max="8202" width="8.85546875" style="5" customWidth="1"/>
    <col min="8203" max="8203" width="13.85546875" style="5" customWidth="1"/>
    <col min="8204" max="8204" width="20.42578125" style="5" customWidth="1"/>
    <col min="8205" max="8205" width="12.28515625" style="5" customWidth="1"/>
    <col min="8206" max="8206" width="19.28515625" style="5" customWidth="1"/>
    <col min="8207" max="8207" width="11.85546875" style="5" customWidth="1"/>
    <col min="8208" max="8208" width="9.140625" style="5" customWidth="1"/>
    <col min="8209" max="8209" width="13.42578125" style="5" customWidth="1"/>
    <col min="8210" max="8210" width="15.28515625" style="5" customWidth="1"/>
    <col min="8211" max="8211" width="15.42578125" style="5" customWidth="1"/>
    <col min="8212" max="8213" width="14.42578125" style="5" customWidth="1"/>
    <col min="8214" max="8214" width="5" style="5" customWidth="1"/>
    <col min="8215" max="8217" width="15.140625" style="5" customWidth="1"/>
    <col min="8218" max="8218" width="4.28515625" style="5" customWidth="1"/>
    <col min="8219" max="8219" width="16" style="5" customWidth="1"/>
    <col min="8220" max="8220" width="17.140625" style="5" customWidth="1"/>
    <col min="8221" max="8221" width="18.28515625" style="5" customWidth="1"/>
    <col min="8222" max="8222" width="4.85546875" style="5" customWidth="1"/>
    <col min="8223" max="8223" width="16" style="5" customWidth="1"/>
    <col min="8224" max="8224" width="17.140625" style="5" customWidth="1"/>
    <col min="8225" max="8225" width="18.28515625" style="5" customWidth="1"/>
    <col min="8226" max="8226" width="13.7109375" style="5" customWidth="1"/>
    <col min="8227" max="8227" width="16" style="5" customWidth="1"/>
    <col min="8228" max="8228" width="17.140625" style="5" customWidth="1"/>
    <col min="8229" max="8229" width="18.28515625" style="5" customWidth="1"/>
    <col min="8230" max="8230" width="13.7109375" style="5" customWidth="1"/>
    <col min="8231" max="8231" width="16" style="5" customWidth="1"/>
    <col min="8232" max="8232" width="17.140625" style="5" customWidth="1"/>
    <col min="8233" max="8233" width="18.28515625" style="5" customWidth="1"/>
    <col min="8234" max="8234" width="13.7109375" style="5" customWidth="1"/>
    <col min="8235" max="8235" width="16" style="5" customWidth="1"/>
    <col min="8236" max="8236" width="17.140625" style="5" customWidth="1"/>
    <col min="8237" max="8240" width="18.28515625" style="5" customWidth="1"/>
    <col min="8241" max="8241" width="15" style="5" customWidth="1"/>
    <col min="8242" max="8242" width="15.7109375" style="5" customWidth="1"/>
    <col min="8243" max="8243" width="49" style="5" customWidth="1"/>
    <col min="8244" max="8244" width="19.42578125" style="5" customWidth="1"/>
    <col min="8245" max="8245" width="14.5703125" style="5" customWidth="1"/>
    <col min="8246" max="8246" width="12.28515625" style="5" customWidth="1"/>
    <col min="8247" max="8247" width="14.5703125" style="5" customWidth="1"/>
    <col min="8248" max="8248" width="11.7109375" style="5" customWidth="1"/>
    <col min="8249" max="8249" width="14" style="5" customWidth="1"/>
    <col min="8250" max="8250" width="20.5703125" style="5" customWidth="1"/>
    <col min="8251" max="8251" width="11.7109375" style="5" customWidth="1"/>
    <col min="8252" max="8252" width="10.85546875" style="5" customWidth="1"/>
    <col min="8253" max="8446" width="9.140625" style="5"/>
    <col min="8447" max="8447" width="7.42578125" style="5" customWidth="1"/>
    <col min="8448" max="8448" width="20.28515625" style="5" customWidth="1"/>
    <col min="8449" max="8449" width="24.7109375" style="5" customWidth="1"/>
    <col min="8450" max="8450" width="35.7109375" style="5" customWidth="1"/>
    <col min="8451" max="8451" width="5" style="5" customWidth="1"/>
    <col min="8452" max="8452" width="12.85546875" style="5" customWidth="1"/>
    <col min="8453" max="8453" width="10.7109375" style="5" customWidth="1"/>
    <col min="8454" max="8454" width="7" style="5" customWidth="1"/>
    <col min="8455" max="8455" width="12.28515625" style="5" customWidth="1"/>
    <col min="8456" max="8456" width="10.7109375" style="5" customWidth="1"/>
    <col min="8457" max="8457" width="10.85546875" style="5" customWidth="1"/>
    <col min="8458" max="8458" width="8.85546875" style="5" customWidth="1"/>
    <col min="8459" max="8459" width="13.85546875" style="5" customWidth="1"/>
    <col min="8460" max="8460" width="20.42578125" style="5" customWidth="1"/>
    <col min="8461" max="8461" width="12.28515625" style="5" customWidth="1"/>
    <col min="8462" max="8462" width="19.28515625" style="5" customWidth="1"/>
    <col min="8463" max="8463" width="11.85546875" style="5" customWidth="1"/>
    <col min="8464" max="8464" width="9.140625" style="5" customWidth="1"/>
    <col min="8465" max="8465" width="13.42578125" style="5" customWidth="1"/>
    <col min="8466" max="8466" width="15.28515625" style="5" customWidth="1"/>
    <col min="8467" max="8467" width="15.42578125" style="5" customWidth="1"/>
    <col min="8468" max="8469" width="14.42578125" style="5" customWidth="1"/>
    <col min="8470" max="8470" width="5" style="5" customWidth="1"/>
    <col min="8471" max="8473" width="15.140625" style="5" customWidth="1"/>
    <col min="8474" max="8474" width="4.28515625" style="5" customWidth="1"/>
    <col min="8475" max="8475" width="16" style="5" customWidth="1"/>
    <col min="8476" max="8476" width="17.140625" style="5" customWidth="1"/>
    <col min="8477" max="8477" width="18.28515625" style="5" customWidth="1"/>
    <col min="8478" max="8478" width="4.85546875" style="5" customWidth="1"/>
    <col min="8479" max="8479" width="16" style="5" customWidth="1"/>
    <col min="8480" max="8480" width="17.140625" style="5" customWidth="1"/>
    <col min="8481" max="8481" width="18.28515625" style="5" customWidth="1"/>
    <col min="8482" max="8482" width="13.7109375" style="5" customWidth="1"/>
    <col min="8483" max="8483" width="16" style="5" customWidth="1"/>
    <col min="8484" max="8484" width="17.140625" style="5" customWidth="1"/>
    <col min="8485" max="8485" width="18.28515625" style="5" customWidth="1"/>
    <col min="8486" max="8486" width="13.7109375" style="5" customWidth="1"/>
    <col min="8487" max="8487" width="16" style="5" customWidth="1"/>
    <col min="8488" max="8488" width="17.140625" style="5" customWidth="1"/>
    <col min="8489" max="8489" width="18.28515625" style="5" customWidth="1"/>
    <col min="8490" max="8490" width="13.7109375" style="5" customWidth="1"/>
    <col min="8491" max="8491" width="16" style="5" customWidth="1"/>
    <col min="8492" max="8492" width="17.140625" style="5" customWidth="1"/>
    <col min="8493" max="8496" width="18.28515625" style="5" customWidth="1"/>
    <col min="8497" max="8497" width="15" style="5" customWidth="1"/>
    <col min="8498" max="8498" width="15.7109375" style="5" customWidth="1"/>
    <col min="8499" max="8499" width="49" style="5" customWidth="1"/>
    <col min="8500" max="8500" width="19.42578125" style="5" customWidth="1"/>
    <col min="8501" max="8501" width="14.5703125" style="5" customWidth="1"/>
    <col min="8502" max="8502" width="12.28515625" style="5" customWidth="1"/>
    <col min="8503" max="8503" width="14.5703125" style="5" customWidth="1"/>
    <col min="8504" max="8504" width="11.7109375" style="5" customWidth="1"/>
    <col min="8505" max="8505" width="14" style="5" customWidth="1"/>
    <col min="8506" max="8506" width="20.5703125" style="5" customWidth="1"/>
    <col min="8507" max="8507" width="11.7109375" style="5" customWidth="1"/>
    <col min="8508" max="8508" width="10.85546875" style="5" customWidth="1"/>
    <col min="8509" max="8702" width="9.140625" style="5"/>
    <col min="8703" max="8703" width="7.42578125" style="5" customWidth="1"/>
    <col min="8704" max="8704" width="20.28515625" style="5" customWidth="1"/>
    <col min="8705" max="8705" width="24.7109375" style="5" customWidth="1"/>
    <col min="8706" max="8706" width="35.7109375" style="5" customWidth="1"/>
    <col min="8707" max="8707" width="5" style="5" customWidth="1"/>
    <col min="8708" max="8708" width="12.85546875" style="5" customWidth="1"/>
    <col min="8709" max="8709" width="10.7109375" style="5" customWidth="1"/>
    <col min="8710" max="8710" width="7" style="5" customWidth="1"/>
    <col min="8711" max="8711" width="12.28515625" style="5" customWidth="1"/>
    <col min="8712" max="8712" width="10.7109375" style="5" customWidth="1"/>
    <col min="8713" max="8713" width="10.85546875" style="5" customWidth="1"/>
    <col min="8714" max="8714" width="8.85546875" style="5" customWidth="1"/>
    <col min="8715" max="8715" width="13.85546875" style="5" customWidth="1"/>
    <col min="8716" max="8716" width="20.42578125" style="5" customWidth="1"/>
    <col min="8717" max="8717" width="12.28515625" style="5" customWidth="1"/>
    <col min="8718" max="8718" width="19.28515625" style="5" customWidth="1"/>
    <col min="8719" max="8719" width="11.85546875" style="5" customWidth="1"/>
    <col min="8720" max="8720" width="9.140625" style="5" customWidth="1"/>
    <col min="8721" max="8721" width="13.42578125" style="5" customWidth="1"/>
    <col min="8722" max="8722" width="15.28515625" style="5" customWidth="1"/>
    <col min="8723" max="8723" width="15.42578125" style="5" customWidth="1"/>
    <col min="8724" max="8725" width="14.42578125" style="5" customWidth="1"/>
    <col min="8726" max="8726" width="5" style="5" customWidth="1"/>
    <col min="8727" max="8729" width="15.140625" style="5" customWidth="1"/>
    <col min="8730" max="8730" width="4.28515625" style="5" customWidth="1"/>
    <col min="8731" max="8731" width="16" style="5" customWidth="1"/>
    <col min="8732" max="8732" width="17.140625" style="5" customWidth="1"/>
    <col min="8733" max="8733" width="18.28515625" style="5" customWidth="1"/>
    <col min="8734" max="8734" width="4.85546875" style="5" customWidth="1"/>
    <col min="8735" max="8735" width="16" style="5" customWidth="1"/>
    <col min="8736" max="8736" width="17.140625" style="5" customWidth="1"/>
    <col min="8737" max="8737" width="18.28515625" style="5" customWidth="1"/>
    <col min="8738" max="8738" width="13.7109375" style="5" customWidth="1"/>
    <col min="8739" max="8739" width="16" style="5" customWidth="1"/>
    <col min="8740" max="8740" width="17.140625" style="5" customWidth="1"/>
    <col min="8741" max="8741" width="18.28515625" style="5" customWidth="1"/>
    <col min="8742" max="8742" width="13.7109375" style="5" customWidth="1"/>
    <col min="8743" max="8743" width="16" style="5" customWidth="1"/>
    <col min="8744" max="8744" width="17.140625" style="5" customWidth="1"/>
    <col min="8745" max="8745" width="18.28515625" style="5" customWidth="1"/>
    <col min="8746" max="8746" width="13.7109375" style="5" customWidth="1"/>
    <col min="8747" max="8747" width="16" style="5" customWidth="1"/>
    <col min="8748" max="8748" width="17.140625" style="5" customWidth="1"/>
    <col min="8749" max="8752" width="18.28515625" style="5" customWidth="1"/>
    <col min="8753" max="8753" width="15" style="5" customWidth="1"/>
    <col min="8754" max="8754" width="15.7109375" style="5" customWidth="1"/>
    <col min="8755" max="8755" width="49" style="5" customWidth="1"/>
    <col min="8756" max="8756" width="19.42578125" style="5" customWidth="1"/>
    <col min="8757" max="8757" width="14.5703125" style="5" customWidth="1"/>
    <col min="8758" max="8758" width="12.28515625" style="5" customWidth="1"/>
    <col min="8759" max="8759" width="14.5703125" style="5" customWidth="1"/>
    <col min="8760" max="8760" width="11.7109375" style="5" customWidth="1"/>
    <col min="8761" max="8761" width="14" style="5" customWidth="1"/>
    <col min="8762" max="8762" width="20.5703125" style="5" customWidth="1"/>
    <col min="8763" max="8763" width="11.7109375" style="5" customWidth="1"/>
    <col min="8764" max="8764" width="10.85546875" style="5" customWidth="1"/>
    <col min="8765" max="8958" width="9.140625" style="5"/>
    <col min="8959" max="8959" width="7.42578125" style="5" customWidth="1"/>
    <col min="8960" max="8960" width="20.28515625" style="5" customWidth="1"/>
    <col min="8961" max="8961" width="24.7109375" style="5" customWidth="1"/>
    <col min="8962" max="8962" width="35.7109375" style="5" customWidth="1"/>
    <col min="8963" max="8963" width="5" style="5" customWidth="1"/>
    <col min="8964" max="8964" width="12.85546875" style="5" customWidth="1"/>
    <col min="8965" max="8965" width="10.7109375" style="5" customWidth="1"/>
    <col min="8966" max="8966" width="7" style="5" customWidth="1"/>
    <col min="8967" max="8967" width="12.28515625" style="5" customWidth="1"/>
    <col min="8968" max="8968" width="10.7109375" style="5" customWidth="1"/>
    <col min="8969" max="8969" width="10.85546875" style="5" customWidth="1"/>
    <col min="8970" max="8970" width="8.85546875" style="5" customWidth="1"/>
    <col min="8971" max="8971" width="13.85546875" style="5" customWidth="1"/>
    <col min="8972" max="8972" width="20.42578125" style="5" customWidth="1"/>
    <col min="8973" max="8973" width="12.28515625" style="5" customWidth="1"/>
    <col min="8974" max="8974" width="19.28515625" style="5" customWidth="1"/>
    <col min="8975" max="8975" width="11.85546875" style="5" customWidth="1"/>
    <col min="8976" max="8976" width="9.140625" style="5" customWidth="1"/>
    <col min="8977" max="8977" width="13.42578125" style="5" customWidth="1"/>
    <col min="8978" max="8978" width="15.28515625" style="5" customWidth="1"/>
    <col min="8979" max="8979" width="15.42578125" style="5" customWidth="1"/>
    <col min="8980" max="8981" width="14.42578125" style="5" customWidth="1"/>
    <col min="8982" max="8982" width="5" style="5" customWidth="1"/>
    <col min="8983" max="8985" width="15.140625" style="5" customWidth="1"/>
    <col min="8986" max="8986" width="4.28515625" style="5" customWidth="1"/>
    <col min="8987" max="8987" width="16" style="5" customWidth="1"/>
    <col min="8988" max="8988" width="17.140625" style="5" customWidth="1"/>
    <col min="8989" max="8989" width="18.28515625" style="5" customWidth="1"/>
    <col min="8990" max="8990" width="4.85546875" style="5" customWidth="1"/>
    <col min="8991" max="8991" width="16" style="5" customWidth="1"/>
    <col min="8992" max="8992" width="17.140625" style="5" customWidth="1"/>
    <col min="8993" max="8993" width="18.28515625" style="5" customWidth="1"/>
    <col min="8994" max="8994" width="13.7109375" style="5" customWidth="1"/>
    <col min="8995" max="8995" width="16" style="5" customWidth="1"/>
    <col min="8996" max="8996" width="17.140625" style="5" customWidth="1"/>
    <col min="8997" max="8997" width="18.28515625" style="5" customWidth="1"/>
    <col min="8998" max="8998" width="13.7109375" style="5" customWidth="1"/>
    <col min="8999" max="8999" width="16" style="5" customWidth="1"/>
    <col min="9000" max="9000" width="17.140625" style="5" customWidth="1"/>
    <col min="9001" max="9001" width="18.28515625" style="5" customWidth="1"/>
    <col min="9002" max="9002" width="13.7109375" style="5" customWidth="1"/>
    <col min="9003" max="9003" width="16" style="5" customWidth="1"/>
    <col min="9004" max="9004" width="17.140625" style="5" customWidth="1"/>
    <col min="9005" max="9008" width="18.28515625" style="5" customWidth="1"/>
    <col min="9009" max="9009" width="15" style="5" customWidth="1"/>
    <col min="9010" max="9010" width="15.7109375" style="5" customWidth="1"/>
    <col min="9011" max="9011" width="49" style="5" customWidth="1"/>
    <col min="9012" max="9012" width="19.42578125" style="5" customWidth="1"/>
    <col min="9013" max="9013" width="14.5703125" style="5" customWidth="1"/>
    <col min="9014" max="9014" width="12.28515625" style="5" customWidth="1"/>
    <col min="9015" max="9015" width="14.5703125" style="5" customWidth="1"/>
    <col min="9016" max="9016" width="11.7109375" style="5" customWidth="1"/>
    <col min="9017" max="9017" width="14" style="5" customWidth="1"/>
    <col min="9018" max="9018" width="20.5703125" style="5" customWidth="1"/>
    <col min="9019" max="9019" width="11.7109375" style="5" customWidth="1"/>
    <col min="9020" max="9020" width="10.85546875" style="5" customWidth="1"/>
    <col min="9021" max="9214" width="9.140625" style="5"/>
    <col min="9215" max="9215" width="7.42578125" style="5" customWidth="1"/>
    <col min="9216" max="9216" width="20.28515625" style="5" customWidth="1"/>
    <col min="9217" max="9217" width="24.7109375" style="5" customWidth="1"/>
    <col min="9218" max="9218" width="35.7109375" style="5" customWidth="1"/>
    <col min="9219" max="9219" width="5" style="5" customWidth="1"/>
    <col min="9220" max="9220" width="12.85546875" style="5" customWidth="1"/>
    <col min="9221" max="9221" width="10.7109375" style="5" customWidth="1"/>
    <col min="9222" max="9222" width="7" style="5" customWidth="1"/>
    <col min="9223" max="9223" width="12.28515625" style="5" customWidth="1"/>
    <col min="9224" max="9224" width="10.7109375" style="5" customWidth="1"/>
    <col min="9225" max="9225" width="10.85546875" style="5" customWidth="1"/>
    <col min="9226" max="9226" width="8.85546875" style="5" customWidth="1"/>
    <col min="9227" max="9227" width="13.85546875" style="5" customWidth="1"/>
    <col min="9228" max="9228" width="20.42578125" style="5" customWidth="1"/>
    <col min="9229" max="9229" width="12.28515625" style="5" customWidth="1"/>
    <col min="9230" max="9230" width="19.28515625" style="5" customWidth="1"/>
    <col min="9231" max="9231" width="11.85546875" style="5" customWidth="1"/>
    <col min="9232" max="9232" width="9.140625" style="5" customWidth="1"/>
    <col min="9233" max="9233" width="13.42578125" style="5" customWidth="1"/>
    <col min="9234" max="9234" width="15.28515625" style="5" customWidth="1"/>
    <col min="9235" max="9235" width="15.42578125" style="5" customWidth="1"/>
    <col min="9236" max="9237" width="14.42578125" style="5" customWidth="1"/>
    <col min="9238" max="9238" width="5" style="5" customWidth="1"/>
    <col min="9239" max="9241" width="15.140625" style="5" customWidth="1"/>
    <col min="9242" max="9242" width="4.28515625" style="5" customWidth="1"/>
    <col min="9243" max="9243" width="16" style="5" customWidth="1"/>
    <col min="9244" max="9244" width="17.140625" style="5" customWidth="1"/>
    <col min="9245" max="9245" width="18.28515625" style="5" customWidth="1"/>
    <col min="9246" max="9246" width="4.85546875" style="5" customWidth="1"/>
    <col min="9247" max="9247" width="16" style="5" customWidth="1"/>
    <col min="9248" max="9248" width="17.140625" style="5" customWidth="1"/>
    <col min="9249" max="9249" width="18.28515625" style="5" customWidth="1"/>
    <col min="9250" max="9250" width="13.7109375" style="5" customWidth="1"/>
    <col min="9251" max="9251" width="16" style="5" customWidth="1"/>
    <col min="9252" max="9252" width="17.140625" style="5" customWidth="1"/>
    <col min="9253" max="9253" width="18.28515625" style="5" customWidth="1"/>
    <col min="9254" max="9254" width="13.7109375" style="5" customWidth="1"/>
    <col min="9255" max="9255" width="16" style="5" customWidth="1"/>
    <col min="9256" max="9256" width="17.140625" style="5" customWidth="1"/>
    <col min="9257" max="9257" width="18.28515625" style="5" customWidth="1"/>
    <col min="9258" max="9258" width="13.7109375" style="5" customWidth="1"/>
    <col min="9259" max="9259" width="16" style="5" customWidth="1"/>
    <col min="9260" max="9260" width="17.140625" style="5" customWidth="1"/>
    <col min="9261" max="9264" width="18.28515625" style="5" customWidth="1"/>
    <col min="9265" max="9265" width="15" style="5" customWidth="1"/>
    <col min="9266" max="9266" width="15.7109375" style="5" customWidth="1"/>
    <col min="9267" max="9267" width="49" style="5" customWidth="1"/>
    <col min="9268" max="9268" width="19.42578125" style="5" customWidth="1"/>
    <col min="9269" max="9269" width="14.5703125" style="5" customWidth="1"/>
    <col min="9270" max="9270" width="12.28515625" style="5" customWidth="1"/>
    <col min="9271" max="9271" width="14.5703125" style="5" customWidth="1"/>
    <col min="9272" max="9272" width="11.7109375" style="5" customWidth="1"/>
    <col min="9273" max="9273" width="14" style="5" customWidth="1"/>
    <col min="9274" max="9274" width="20.5703125" style="5" customWidth="1"/>
    <col min="9275" max="9275" width="11.7109375" style="5" customWidth="1"/>
    <col min="9276" max="9276" width="10.85546875" style="5" customWidth="1"/>
    <col min="9277" max="9470" width="9.140625" style="5"/>
    <col min="9471" max="9471" width="7.42578125" style="5" customWidth="1"/>
    <col min="9472" max="9472" width="20.28515625" style="5" customWidth="1"/>
    <col min="9473" max="9473" width="24.7109375" style="5" customWidth="1"/>
    <col min="9474" max="9474" width="35.7109375" style="5" customWidth="1"/>
    <col min="9475" max="9475" width="5" style="5" customWidth="1"/>
    <col min="9476" max="9476" width="12.85546875" style="5" customWidth="1"/>
    <col min="9477" max="9477" width="10.7109375" style="5" customWidth="1"/>
    <col min="9478" max="9478" width="7" style="5" customWidth="1"/>
    <col min="9479" max="9479" width="12.28515625" style="5" customWidth="1"/>
    <col min="9480" max="9480" width="10.7109375" style="5" customWidth="1"/>
    <col min="9481" max="9481" width="10.85546875" style="5" customWidth="1"/>
    <col min="9482" max="9482" width="8.85546875" style="5" customWidth="1"/>
    <col min="9483" max="9483" width="13.85546875" style="5" customWidth="1"/>
    <col min="9484" max="9484" width="20.42578125" style="5" customWidth="1"/>
    <col min="9485" max="9485" width="12.28515625" style="5" customWidth="1"/>
    <col min="9486" max="9486" width="19.28515625" style="5" customWidth="1"/>
    <col min="9487" max="9487" width="11.85546875" style="5" customWidth="1"/>
    <col min="9488" max="9488" width="9.140625" style="5" customWidth="1"/>
    <col min="9489" max="9489" width="13.42578125" style="5" customWidth="1"/>
    <col min="9490" max="9490" width="15.28515625" style="5" customWidth="1"/>
    <col min="9491" max="9491" width="15.42578125" style="5" customWidth="1"/>
    <col min="9492" max="9493" width="14.42578125" style="5" customWidth="1"/>
    <col min="9494" max="9494" width="5" style="5" customWidth="1"/>
    <col min="9495" max="9497" width="15.140625" style="5" customWidth="1"/>
    <col min="9498" max="9498" width="4.28515625" style="5" customWidth="1"/>
    <col min="9499" max="9499" width="16" style="5" customWidth="1"/>
    <col min="9500" max="9500" width="17.140625" style="5" customWidth="1"/>
    <col min="9501" max="9501" width="18.28515625" style="5" customWidth="1"/>
    <col min="9502" max="9502" width="4.85546875" style="5" customWidth="1"/>
    <col min="9503" max="9503" width="16" style="5" customWidth="1"/>
    <col min="9504" max="9504" width="17.140625" style="5" customWidth="1"/>
    <col min="9505" max="9505" width="18.28515625" style="5" customWidth="1"/>
    <col min="9506" max="9506" width="13.7109375" style="5" customWidth="1"/>
    <col min="9507" max="9507" width="16" style="5" customWidth="1"/>
    <col min="9508" max="9508" width="17.140625" style="5" customWidth="1"/>
    <col min="9509" max="9509" width="18.28515625" style="5" customWidth="1"/>
    <col min="9510" max="9510" width="13.7109375" style="5" customWidth="1"/>
    <col min="9511" max="9511" width="16" style="5" customWidth="1"/>
    <col min="9512" max="9512" width="17.140625" style="5" customWidth="1"/>
    <col min="9513" max="9513" width="18.28515625" style="5" customWidth="1"/>
    <col min="9514" max="9514" width="13.7109375" style="5" customWidth="1"/>
    <col min="9515" max="9515" width="16" style="5" customWidth="1"/>
    <col min="9516" max="9516" width="17.140625" style="5" customWidth="1"/>
    <col min="9517" max="9520" width="18.28515625" style="5" customWidth="1"/>
    <col min="9521" max="9521" width="15" style="5" customWidth="1"/>
    <col min="9522" max="9522" width="15.7109375" style="5" customWidth="1"/>
    <col min="9523" max="9523" width="49" style="5" customWidth="1"/>
    <col min="9524" max="9524" width="19.42578125" style="5" customWidth="1"/>
    <col min="9525" max="9525" width="14.5703125" style="5" customWidth="1"/>
    <col min="9526" max="9526" width="12.28515625" style="5" customWidth="1"/>
    <col min="9527" max="9527" width="14.5703125" style="5" customWidth="1"/>
    <col min="9528" max="9528" width="11.7109375" style="5" customWidth="1"/>
    <col min="9529" max="9529" width="14" style="5" customWidth="1"/>
    <col min="9530" max="9530" width="20.5703125" style="5" customWidth="1"/>
    <col min="9531" max="9531" width="11.7109375" style="5" customWidth="1"/>
    <col min="9532" max="9532" width="10.85546875" style="5" customWidth="1"/>
    <col min="9533" max="9726" width="9.140625" style="5"/>
    <col min="9727" max="9727" width="7.42578125" style="5" customWidth="1"/>
    <col min="9728" max="9728" width="20.28515625" style="5" customWidth="1"/>
    <col min="9729" max="9729" width="24.7109375" style="5" customWidth="1"/>
    <col min="9730" max="9730" width="35.7109375" style="5" customWidth="1"/>
    <col min="9731" max="9731" width="5" style="5" customWidth="1"/>
    <col min="9732" max="9732" width="12.85546875" style="5" customWidth="1"/>
    <col min="9733" max="9733" width="10.7109375" style="5" customWidth="1"/>
    <col min="9734" max="9734" width="7" style="5" customWidth="1"/>
    <col min="9735" max="9735" width="12.28515625" style="5" customWidth="1"/>
    <col min="9736" max="9736" width="10.7109375" style="5" customWidth="1"/>
    <col min="9737" max="9737" width="10.85546875" style="5" customWidth="1"/>
    <col min="9738" max="9738" width="8.85546875" style="5" customWidth="1"/>
    <col min="9739" max="9739" width="13.85546875" style="5" customWidth="1"/>
    <col min="9740" max="9740" width="20.42578125" style="5" customWidth="1"/>
    <col min="9741" max="9741" width="12.28515625" style="5" customWidth="1"/>
    <col min="9742" max="9742" width="19.28515625" style="5" customWidth="1"/>
    <col min="9743" max="9743" width="11.85546875" style="5" customWidth="1"/>
    <col min="9744" max="9744" width="9.140625" style="5" customWidth="1"/>
    <col min="9745" max="9745" width="13.42578125" style="5" customWidth="1"/>
    <col min="9746" max="9746" width="15.28515625" style="5" customWidth="1"/>
    <col min="9747" max="9747" width="15.42578125" style="5" customWidth="1"/>
    <col min="9748" max="9749" width="14.42578125" style="5" customWidth="1"/>
    <col min="9750" max="9750" width="5" style="5" customWidth="1"/>
    <col min="9751" max="9753" width="15.140625" style="5" customWidth="1"/>
    <col min="9754" max="9754" width="4.28515625" style="5" customWidth="1"/>
    <col min="9755" max="9755" width="16" style="5" customWidth="1"/>
    <col min="9756" max="9756" width="17.140625" style="5" customWidth="1"/>
    <col min="9757" max="9757" width="18.28515625" style="5" customWidth="1"/>
    <col min="9758" max="9758" width="4.85546875" style="5" customWidth="1"/>
    <col min="9759" max="9759" width="16" style="5" customWidth="1"/>
    <col min="9760" max="9760" width="17.140625" style="5" customWidth="1"/>
    <col min="9761" max="9761" width="18.28515625" style="5" customWidth="1"/>
    <col min="9762" max="9762" width="13.7109375" style="5" customWidth="1"/>
    <col min="9763" max="9763" width="16" style="5" customWidth="1"/>
    <col min="9764" max="9764" width="17.140625" style="5" customWidth="1"/>
    <col min="9765" max="9765" width="18.28515625" style="5" customWidth="1"/>
    <col min="9766" max="9766" width="13.7109375" style="5" customWidth="1"/>
    <col min="9767" max="9767" width="16" style="5" customWidth="1"/>
    <col min="9768" max="9768" width="17.140625" style="5" customWidth="1"/>
    <col min="9769" max="9769" width="18.28515625" style="5" customWidth="1"/>
    <col min="9770" max="9770" width="13.7109375" style="5" customWidth="1"/>
    <col min="9771" max="9771" width="16" style="5" customWidth="1"/>
    <col min="9772" max="9772" width="17.140625" style="5" customWidth="1"/>
    <col min="9773" max="9776" width="18.28515625" style="5" customWidth="1"/>
    <col min="9777" max="9777" width="15" style="5" customWidth="1"/>
    <col min="9778" max="9778" width="15.7109375" style="5" customWidth="1"/>
    <col min="9779" max="9779" width="49" style="5" customWidth="1"/>
    <col min="9780" max="9780" width="19.42578125" style="5" customWidth="1"/>
    <col min="9781" max="9781" width="14.5703125" style="5" customWidth="1"/>
    <col min="9782" max="9782" width="12.28515625" style="5" customWidth="1"/>
    <col min="9783" max="9783" width="14.5703125" style="5" customWidth="1"/>
    <col min="9784" max="9784" width="11.7109375" style="5" customWidth="1"/>
    <col min="9785" max="9785" width="14" style="5" customWidth="1"/>
    <col min="9786" max="9786" width="20.5703125" style="5" customWidth="1"/>
    <col min="9787" max="9787" width="11.7109375" style="5" customWidth="1"/>
    <col min="9788" max="9788" width="10.85546875" style="5" customWidth="1"/>
    <col min="9789" max="9982" width="9.140625" style="5"/>
    <col min="9983" max="9983" width="7.42578125" style="5" customWidth="1"/>
    <col min="9984" max="9984" width="20.28515625" style="5" customWidth="1"/>
    <col min="9985" max="9985" width="24.7109375" style="5" customWidth="1"/>
    <col min="9986" max="9986" width="35.7109375" style="5" customWidth="1"/>
    <col min="9987" max="9987" width="5" style="5" customWidth="1"/>
    <col min="9988" max="9988" width="12.85546875" style="5" customWidth="1"/>
    <col min="9989" max="9989" width="10.7109375" style="5" customWidth="1"/>
    <col min="9990" max="9990" width="7" style="5" customWidth="1"/>
    <col min="9991" max="9991" width="12.28515625" style="5" customWidth="1"/>
    <col min="9992" max="9992" width="10.7109375" style="5" customWidth="1"/>
    <col min="9993" max="9993" width="10.85546875" style="5" customWidth="1"/>
    <col min="9994" max="9994" width="8.85546875" style="5" customWidth="1"/>
    <col min="9995" max="9995" width="13.85546875" style="5" customWidth="1"/>
    <col min="9996" max="9996" width="20.42578125" style="5" customWidth="1"/>
    <col min="9997" max="9997" width="12.28515625" style="5" customWidth="1"/>
    <col min="9998" max="9998" width="19.28515625" style="5" customWidth="1"/>
    <col min="9999" max="9999" width="11.85546875" style="5" customWidth="1"/>
    <col min="10000" max="10000" width="9.140625" style="5" customWidth="1"/>
    <col min="10001" max="10001" width="13.42578125" style="5" customWidth="1"/>
    <col min="10002" max="10002" width="15.28515625" style="5" customWidth="1"/>
    <col min="10003" max="10003" width="15.42578125" style="5" customWidth="1"/>
    <col min="10004" max="10005" width="14.42578125" style="5" customWidth="1"/>
    <col min="10006" max="10006" width="5" style="5" customWidth="1"/>
    <col min="10007" max="10009" width="15.140625" style="5" customWidth="1"/>
    <col min="10010" max="10010" width="4.28515625" style="5" customWidth="1"/>
    <col min="10011" max="10011" width="16" style="5" customWidth="1"/>
    <col min="10012" max="10012" width="17.140625" style="5" customWidth="1"/>
    <col min="10013" max="10013" width="18.28515625" style="5" customWidth="1"/>
    <col min="10014" max="10014" width="4.85546875" style="5" customWidth="1"/>
    <col min="10015" max="10015" width="16" style="5" customWidth="1"/>
    <col min="10016" max="10016" width="17.140625" style="5" customWidth="1"/>
    <col min="10017" max="10017" width="18.28515625" style="5" customWidth="1"/>
    <col min="10018" max="10018" width="13.7109375" style="5" customWidth="1"/>
    <col min="10019" max="10019" width="16" style="5" customWidth="1"/>
    <col min="10020" max="10020" width="17.140625" style="5" customWidth="1"/>
    <col min="10021" max="10021" width="18.28515625" style="5" customWidth="1"/>
    <col min="10022" max="10022" width="13.7109375" style="5" customWidth="1"/>
    <col min="10023" max="10023" width="16" style="5" customWidth="1"/>
    <col min="10024" max="10024" width="17.140625" style="5" customWidth="1"/>
    <col min="10025" max="10025" width="18.28515625" style="5" customWidth="1"/>
    <col min="10026" max="10026" width="13.7109375" style="5" customWidth="1"/>
    <col min="10027" max="10027" width="16" style="5" customWidth="1"/>
    <col min="10028" max="10028" width="17.140625" style="5" customWidth="1"/>
    <col min="10029" max="10032" width="18.28515625" style="5" customWidth="1"/>
    <col min="10033" max="10033" width="15" style="5" customWidth="1"/>
    <col min="10034" max="10034" width="15.7109375" style="5" customWidth="1"/>
    <col min="10035" max="10035" width="49" style="5" customWidth="1"/>
    <col min="10036" max="10036" width="19.42578125" style="5" customWidth="1"/>
    <col min="10037" max="10037" width="14.5703125" style="5" customWidth="1"/>
    <col min="10038" max="10038" width="12.28515625" style="5" customWidth="1"/>
    <col min="10039" max="10039" width="14.5703125" style="5" customWidth="1"/>
    <col min="10040" max="10040" width="11.7109375" style="5" customWidth="1"/>
    <col min="10041" max="10041" width="14" style="5" customWidth="1"/>
    <col min="10042" max="10042" width="20.5703125" style="5" customWidth="1"/>
    <col min="10043" max="10043" width="11.7109375" style="5" customWidth="1"/>
    <col min="10044" max="10044" width="10.85546875" style="5" customWidth="1"/>
    <col min="10045" max="10238" width="9.140625" style="5"/>
    <col min="10239" max="10239" width="7.42578125" style="5" customWidth="1"/>
    <col min="10240" max="10240" width="20.28515625" style="5" customWidth="1"/>
    <col min="10241" max="10241" width="24.7109375" style="5" customWidth="1"/>
    <col min="10242" max="10242" width="35.7109375" style="5" customWidth="1"/>
    <col min="10243" max="10243" width="5" style="5" customWidth="1"/>
    <col min="10244" max="10244" width="12.85546875" style="5" customWidth="1"/>
    <col min="10245" max="10245" width="10.7109375" style="5" customWidth="1"/>
    <col min="10246" max="10246" width="7" style="5" customWidth="1"/>
    <col min="10247" max="10247" width="12.28515625" style="5" customWidth="1"/>
    <col min="10248" max="10248" width="10.7109375" style="5" customWidth="1"/>
    <col min="10249" max="10249" width="10.85546875" style="5" customWidth="1"/>
    <col min="10250" max="10250" width="8.85546875" style="5" customWidth="1"/>
    <col min="10251" max="10251" width="13.85546875" style="5" customWidth="1"/>
    <col min="10252" max="10252" width="20.42578125" style="5" customWidth="1"/>
    <col min="10253" max="10253" width="12.28515625" style="5" customWidth="1"/>
    <col min="10254" max="10254" width="19.28515625" style="5" customWidth="1"/>
    <col min="10255" max="10255" width="11.85546875" style="5" customWidth="1"/>
    <col min="10256" max="10256" width="9.140625" style="5" customWidth="1"/>
    <col min="10257" max="10257" width="13.42578125" style="5" customWidth="1"/>
    <col min="10258" max="10258" width="15.28515625" style="5" customWidth="1"/>
    <col min="10259" max="10259" width="15.42578125" style="5" customWidth="1"/>
    <col min="10260" max="10261" width="14.42578125" style="5" customWidth="1"/>
    <col min="10262" max="10262" width="5" style="5" customWidth="1"/>
    <col min="10263" max="10265" width="15.140625" style="5" customWidth="1"/>
    <col min="10266" max="10266" width="4.28515625" style="5" customWidth="1"/>
    <col min="10267" max="10267" width="16" style="5" customWidth="1"/>
    <col min="10268" max="10268" width="17.140625" style="5" customWidth="1"/>
    <col min="10269" max="10269" width="18.28515625" style="5" customWidth="1"/>
    <col min="10270" max="10270" width="4.85546875" style="5" customWidth="1"/>
    <col min="10271" max="10271" width="16" style="5" customWidth="1"/>
    <col min="10272" max="10272" width="17.140625" style="5" customWidth="1"/>
    <col min="10273" max="10273" width="18.28515625" style="5" customWidth="1"/>
    <col min="10274" max="10274" width="13.7109375" style="5" customWidth="1"/>
    <col min="10275" max="10275" width="16" style="5" customWidth="1"/>
    <col min="10276" max="10276" width="17.140625" style="5" customWidth="1"/>
    <col min="10277" max="10277" width="18.28515625" style="5" customWidth="1"/>
    <col min="10278" max="10278" width="13.7109375" style="5" customWidth="1"/>
    <col min="10279" max="10279" width="16" style="5" customWidth="1"/>
    <col min="10280" max="10280" width="17.140625" style="5" customWidth="1"/>
    <col min="10281" max="10281" width="18.28515625" style="5" customWidth="1"/>
    <col min="10282" max="10282" width="13.7109375" style="5" customWidth="1"/>
    <col min="10283" max="10283" width="16" style="5" customWidth="1"/>
    <col min="10284" max="10284" width="17.140625" style="5" customWidth="1"/>
    <col min="10285" max="10288" width="18.28515625" style="5" customWidth="1"/>
    <col min="10289" max="10289" width="15" style="5" customWidth="1"/>
    <col min="10290" max="10290" width="15.7109375" style="5" customWidth="1"/>
    <col min="10291" max="10291" width="49" style="5" customWidth="1"/>
    <col min="10292" max="10292" width="19.42578125" style="5" customWidth="1"/>
    <col min="10293" max="10293" width="14.5703125" style="5" customWidth="1"/>
    <col min="10294" max="10294" width="12.28515625" style="5" customWidth="1"/>
    <col min="10295" max="10295" width="14.5703125" style="5" customWidth="1"/>
    <col min="10296" max="10296" width="11.7109375" style="5" customWidth="1"/>
    <col min="10297" max="10297" width="14" style="5" customWidth="1"/>
    <col min="10298" max="10298" width="20.5703125" style="5" customWidth="1"/>
    <col min="10299" max="10299" width="11.7109375" style="5" customWidth="1"/>
    <col min="10300" max="10300" width="10.85546875" style="5" customWidth="1"/>
    <col min="10301" max="10494" width="9.140625" style="5"/>
    <col min="10495" max="10495" width="7.42578125" style="5" customWidth="1"/>
    <col min="10496" max="10496" width="20.28515625" style="5" customWidth="1"/>
    <col min="10497" max="10497" width="24.7109375" style="5" customWidth="1"/>
    <col min="10498" max="10498" width="35.7109375" style="5" customWidth="1"/>
    <col min="10499" max="10499" width="5" style="5" customWidth="1"/>
    <col min="10500" max="10500" width="12.85546875" style="5" customWidth="1"/>
    <col min="10501" max="10501" width="10.7109375" style="5" customWidth="1"/>
    <col min="10502" max="10502" width="7" style="5" customWidth="1"/>
    <col min="10503" max="10503" width="12.28515625" style="5" customWidth="1"/>
    <col min="10504" max="10504" width="10.7109375" style="5" customWidth="1"/>
    <col min="10505" max="10505" width="10.85546875" style="5" customWidth="1"/>
    <col min="10506" max="10506" width="8.85546875" style="5" customWidth="1"/>
    <col min="10507" max="10507" width="13.85546875" style="5" customWidth="1"/>
    <col min="10508" max="10508" width="20.42578125" style="5" customWidth="1"/>
    <col min="10509" max="10509" width="12.28515625" style="5" customWidth="1"/>
    <col min="10510" max="10510" width="19.28515625" style="5" customWidth="1"/>
    <col min="10511" max="10511" width="11.85546875" style="5" customWidth="1"/>
    <col min="10512" max="10512" width="9.140625" style="5" customWidth="1"/>
    <col min="10513" max="10513" width="13.42578125" style="5" customWidth="1"/>
    <col min="10514" max="10514" width="15.28515625" style="5" customWidth="1"/>
    <col min="10515" max="10515" width="15.42578125" style="5" customWidth="1"/>
    <col min="10516" max="10517" width="14.42578125" style="5" customWidth="1"/>
    <col min="10518" max="10518" width="5" style="5" customWidth="1"/>
    <col min="10519" max="10521" width="15.140625" style="5" customWidth="1"/>
    <col min="10522" max="10522" width="4.28515625" style="5" customWidth="1"/>
    <col min="10523" max="10523" width="16" style="5" customWidth="1"/>
    <col min="10524" max="10524" width="17.140625" style="5" customWidth="1"/>
    <col min="10525" max="10525" width="18.28515625" style="5" customWidth="1"/>
    <col min="10526" max="10526" width="4.85546875" style="5" customWidth="1"/>
    <col min="10527" max="10527" width="16" style="5" customWidth="1"/>
    <col min="10528" max="10528" width="17.140625" style="5" customWidth="1"/>
    <col min="10529" max="10529" width="18.28515625" style="5" customWidth="1"/>
    <col min="10530" max="10530" width="13.7109375" style="5" customWidth="1"/>
    <col min="10531" max="10531" width="16" style="5" customWidth="1"/>
    <col min="10532" max="10532" width="17.140625" style="5" customWidth="1"/>
    <col min="10533" max="10533" width="18.28515625" style="5" customWidth="1"/>
    <col min="10534" max="10534" width="13.7109375" style="5" customWidth="1"/>
    <col min="10535" max="10535" width="16" style="5" customWidth="1"/>
    <col min="10536" max="10536" width="17.140625" style="5" customWidth="1"/>
    <col min="10537" max="10537" width="18.28515625" style="5" customWidth="1"/>
    <col min="10538" max="10538" width="13.7109375" style="5" customWidth="1"/>
    <col min="10539" max="10539" width="16" style="5" customWidth="1"/>
    <col min="10540" max="10540" width="17.140625" style="5" customWidth="1"/>
    <col min="10541" max="10544" width="18.28515625" style="5" customWidth="1"/>
    <col min="10545" max="10545" width="15" style="5" customWidth="1"/>
    <col min="10546" max="10546" width="15.7109375" style="5" customWidth="1"/>
    <col min="10547" max="10547" width="49" style="5" customWidth="1"/>
    <col min="10548" max="10548" width="19.42578125" style="5" customWidth="1"/>
    <col min="10549" max="10549" width="14.5703125" style="5" customWidth="1"/>
    <col min="10550" max="10550" width="12.28515625" style="5" customWidth="1"/>
    <col min="10551" max="10551" width="14.5703125" style="5" customWidth="1"/>
    <col min="10552" max="10552" width="11.7109375" style="5" customWidth="1"/>
    <col min="10553" max="10553" width="14" style="5" customWidth="1"/>
    <col min="10554" max="10554" width="20.5703125" style="5" customWidth="1"/>
    <col min="10555" max="10555" width="11.7109375" style="5" customWidth="1"/>
    <col min="10556" max="10556" width="10.85546875" style="5" customWidth="1"/>
    <col min="10557" max="10750" width="9.140625" style="5"/>
    <col min="10751" max="10751" width="7.42578125" style="5" customWidth="1"/>
    <col min="10752" max="10752" width="20.28515625" style="5" customWidth="1"/>
    <col min="10753" max="10753" width="24.7109375" style="5" customWidth="1"/>
    <col min="10754" max="10754" width="35.7109375" style="5" customWidth="1"/>
    <col min="10755" max="10755" width="5" style="5" customWidth="1"/>
    <col min="10756" max="10756" width="12.85546875" style="5" customWidth="1"/>
    <col min="10757" max="10757" width="10.7109375" style="5" customWidth="1"/>
    <col min="10758" max="10758" width="7" style="5" customWidth="1"/>
    <col min="10759" max="10759" width="12.28515625" style="5" customWidth="1"/>
    <col min="10760" max="10760" width="10.7109375" style="5" customWidth="1"/>
    <col min="10761" max="10761" width="10.85546875" style="5" customWidth="1"/>
    <col min="10762" max="10762" width="8.85546875" style="5" customWidth="1"/>
    <col min="10763" max="10763" width="13.85546875" style="5" customWidth="1"/>
    <col min="10764" max="10764" width="20.42578125" style="5" customWidth="1"/>
    <col min="10765" max="10765" width="12.28515625" style="5" customWidth="1"/>
    <col min="10766" max="10766" width="19.28515625" style="5" customWidth="1"/>
    <col min="10767" max="10767" width="11.85546875" style="5" customWidth="1"/>
    <col min="10768" max="10768" width="9.140625" style="5" customWidth="1"/>
    <col min="10769" max="10769" width="13.42578125" style="5" customWidth="1"/>
    <col min="10770" max="10770" width="15.28515625" style="5" customWidth="1"/>
    <col min="10771" max="10771" width="15.42578125" style="5" customWidth="1"/>
    <col min="10772" max="10773" width="14.42578125" style="5" customWidth="1"/>
    <col min="10774" max="10774" width="5" style="5" customWidth="1"/>
    <col min="10775" max="10777" width="15.140625" style="5" customWidth="1"/>
    <col min="10778" max="10778" width="4.28515625" style="5" customWidth="1"/>
    <col min="10779" max="10779" width="16" style="5" customWidth="1"/>
    <col min="10780" max="10780" width="17.140625" style="5" customWidth="1"/>
    <col min="10781" max="10781" width="18.28515625" style="5" customWidth="1"/>
    <col min="10782" max="10782" width="4.85546875" style="5" customWidth="1"/>
    <col min="10783" max="10783" width="16" style="5" customWidth="1"/>
    <col min="10784" max="10784" width="17.140625" style="5" customWidth="1"/>
    <col min="10785" max="10785" width="18.28515625" style="5" customWidth="1"/>
    <col min="10786" max="10786" width="13.7109375" style="5" customWidth="1"/>
    <col min="10787" max="10787" width="16" style="5" customWidth="1"/>
    <col min="10788" max="10788" width="17.140625" style="5" customWidth="1"/>
    <col min="10789" max="10789" width="18.28515625" style="5" customWidth="1"/>
    <col min="10790" max="10790" width="13.7109375" style="5" customWidth="1"/>
    <col min="10791" max="10791" width="16" style="5" customWidth="1"/>
    <col min="10792" max="10792" width="17.140625" style="5" customWidth="1"/>
    <col min="10793" max="10793" width="18.28515625" style="5" customWidth="1"/>
    <col min="10794" max="10794" width="13.7109375" style="5" customWidth="1"/>
    <col min="10795" max="10795" width="16" style="5" customWidth="1"/>
    <col min="10796" max="10796" width="17.140625" style="5" customWidth="1"/>
    <col min="10797" max="10800" width="18.28515625" style="5" customWidth="1"/>
    <col min="10801" max="10801" width="15" style="5" customWidth="1"/>
    <col min="10802" max="10802" width="15.7109375" style="5" customWidth="1"/>
    <col min="10803" max="10803" width="49" style="5" customWidth="1"/>
    <col min="10804" max="10804" width="19.42578125" style="5" customWidth="1"/>
    <col min="10805" max="10805" width="14.5703125" style="5" customWidth="1"/>
    <col min="10806" max="10806" width="12.28515625" style="5" customWidth="1"/>
    <col min="10807" max="10807" width="14.5703125" style="5" customWidth="1"/>
    <col min="10808" max="10808" width="11.7109375" style="5" customWidth="1"/>
    <col min="10809" max="10809" width="14" style="5" customWidth="1"/>
    <col min="10810" max="10810" width="20.5703125" style="5" customWidth="1"/>
    <col min="10811" max="10811" width="11.7109375" style="5" customWidth="1"/>
    <col min="10812" max="10812" width="10.85546875" style="5" customWidth="1"/>
    <col min="10813" max="11006" width="9.140625" style="5"/>
    <col min="11007" max="11007" width="7.42578125" style="5" customWidth="1"/>
    <col min="11008" max="11008" width="20.28515625" style="5" customWidth="1"/>
    <col min="11009" max="11009" width="24.7109375" style="5" customWidth="1"/>
    <col min="11010" max="11010" width="35.7109375" style="5" customWidth="1"/>
    <col min="11011" max="11011" width="5" style="5" customWidth="1"/>
    <col min="11012" max="11012" width="12.85546875" style="5" customWidth="1"/>
    <col min="11013" max="11013" width="10.7109375" style="5" customWidth="1"/>
    <col min="11014" max="11014" width="7" style="5" customWidth="1"/>
    <col min="11015" max="11015" width="12.28515625" style="5" customWidth="1"/>
    <col min="11016" max="11016" width="10.7109375" style="5" customWidth="1"/>
    <col min="11017" max="11017" width="10.85546875" style="5" customWidth="1"/>
    <col min="11018" max="11018" width="8.85546875" style="5" customWidth="1"/>
    <col min="11019" max="11019" width="13.85546875" style="5" customWidth="1"/>
    <col min="11020" max="11020" width="20.42578125" style="5" customWidth="1"/>
    <col min="11021" max="11021" width="12.28515625" style="5" customWidth="1"/>
    <col min="11022" max="11022" width="19.28515625" style="5" customWidth="1"/>
    <col min="11023" max="11023" width="11.85546875" style="5" customWidth="1"/>
    <col min="11024" max="11024" width="9.140625" style="5" customWidth="1"/>
    <col min="11025" max="11025" width="13.42578125" style="5" customWidth="1"/>
    <col min="11026" max="11026" width="15.28515625" style="5" customWidth="1"/>
    <col min="11027" max="11027" width="15.42578125" style="5" customWidth="1"/>
    <col min="11028" max="11029" width="14.42578125" style="5" customWidth="1"/>
    <col min="11030" max="11030" width="5" style="5" customWidth="1"/>
    <col min="11031" max="11033" width="15.140625" style="5" customWidth="1"/>
    <col min="11034" max="11034" width="4.28515625" style="5" customWidth="1"/>
    <col min="11035" max="11035" width="16" style="5" customWidth="1"/>
    <col min="11036" max="11036" width="17.140625" style="5" customWidth="1"/>
    <col min="11037" max="11037" width="18.28515625" style="5" customWidth="1"/>
    <col min="11038" max="11038" width="4.85546875" style="5" customWidth="1"/>
    <col min="11039" max="11039" width="16" style="5" customWidth="1"/>
    <col min="11040" max="11040" width="17.140625" style="5" customWidth="1"/>
    <col min="11041" max="11041" width="18.28515625" style="5" customWidth="1"/>
    <col min="11042" max="11042" width="13.7109375" style="5" customWidth="1"/>
    <col min="11043" max="11043" width="16" style="5" customWidth="1"/>
    <col min="11044" max="11044" width="17.140625" style="5" customWidth="1"/>
    <col min="11045" max="11045" width="18.28515625" style="5" customWidth="1"/>
    <col min="11046" max="11046" width="13.7109375" style="5" customWidth="1"/>
    <col min="11047" max="11047" width="16" style="5" customWidth="1"/>
    <col min="11048" max="11048" width="17.140625" style="5" customWidth="1"/>
    <col min="11049" max="11049" width="18.28515625" style="5" customWidth="1"/>
    <col min="11050" max="11050" width="13.7109375" style="5" customWidth="1"/>
    <col min="11051" max="11051" width="16" style="5" customWidth="1"/>
    <col min="11052" max="11052" width="17.140625" style="5" customWidth="1"/>
    <col min="11053" max="11056" width="18.28515625" style="5" customWidth="1"/>
    <col min="11057" max="11057" width="15" style="5" customWidth="1"/>
    <col min="11058" max="11058" width="15.7109375" style="5" customWidth="1"/>
    <col min="11059" max="11059" width="49" style="5" customWidth="1"/>
    <col min="11060" max="11060" width="19.42578125" style="5" customWidth="1"/>
    <col min="11061" max="11061" width="14.5703125" style="5" customWidth="1"/>
    <col min="11062" max="11062" width="12.28515625" style="5" customWidth="1"/>
    <col min="11063" max="11063" width="14.5703125" style="5" customWidth="1"/>
    <col min="11064" max="11064" width="11.7109375" style="5" customWidth="1"/>
    <col min="11065" max="11065" width="14" style="5" customWidth="1"/>
    <col min="11066" max="11066" width="20.5703125" style="5" customWidth="1"/>
    <col min="11067" max="11067" width="11.7109375" style="5" customWidth="1"/>
    <col min="11068" max="11068" width="10.85546875" style="5" customWidth="1"/>
    <col min="11069" max="11262" width="9.140625" style="5"/>
    <col min="11263" max="11263" width="7.42578125" style="5" customWidth="1"/>
    <col min="11264" max="11264" width="20.28515625" style="5" customWidth="1"/>
    <col min="11265" max="11265" width="24.7109375" style="5" customWidth="1"/>
    <col min="11266" max="11266" width="35.7109375" style="5" customWidth="1"/>
    <col min="11267" max="11267" width="5" style="5" customWidth="1"/>
    <col min="11268" max="11268" width="12.85546875" style="5" customWidth="1"/>
    <col min="11269" max="11269" width="10.7109375" style="5" customWidth="1"/>
    <col min="11270" max="11270" width="7" style="5" customWidth="1"/>
    <col min="11271" max="11271" width="12.28515625" style="5" customWidth="1"/>
    <col min="11272" max="11272" width="10.7109375" style="5" customWidth="1"/>
    <col min="11273" max="11273" width="10.85546875" style="5" customWidth="1"/>
    <col min="11274" max="11274" width="8.85546875" style="5" customWidth="1"/>
    <col min="11275" max="11275" width="13.85546875" style="5" customWidth="1"/>
    <col min="11276" max="11276" width="20.42578125" style="5" customWidth="1"/>
    <col min="11277" max="11277" width="12.28515625" style="5" customWidth="1"/>
    <col min="11278" max="11278" width="19.28515625" style="5" customWidth="1"/>
    <col min="11279" max="11279" width="11.85546875" style="5" customWidth="1"/>
    <col min="11280" max="11280" width="9.140625" style="5" customWidth="1"/>
    <col min="11281" max="11281" width="13.42578125" style="5" customWidth="1"/>
    <col min="11282" max="11282" width="15.28515625" style="5" customWidth="1"/>
    <col min="11283" max="11283" width="15.42578125" style="5" customWidth="1"/>
    <col min="11284" max="11285" width="14.42578125" style="5" customWidth="1"/>
    <col min="11286" max="11286" width="5" style="5" customWidth="1"/>
    <col min="11287" max="11289" width="15.140625" style="5" customWidth="1"/>
    <col min="11290" max="11290" width="4.28515625" style="5" customWidth="1"/>
    <col min="11291" max="11291" width="16" style="5" customWidth="1"/>
    <col min="11292" max="11292" width="17.140625" style="5" customWidth="1"/>
    <col min="11293" max="11293" width="18.28515625" style="5" customWidth="1"/>
    <col min="11294" max="11294" width="4.85546875" style="5" customWidth="1"/>
    <col min="11295" max="11295" width="16" style="5" customWidth="1"/>
    <col min="11296" max="11296" width="17.140625" style="5" customWidth="1"/>
    <col min="11297" max="11297" width="18.28515625" style="5" customWidth="1"/>
    <col min="11298" max="11298" width="13.7109375" style="5" customWidth="1"/>
    <col min="11299" max="11299" width="16" style="5" customWidth="1"/>
    <col min="11300" max="11300" width="17.140625" style="5" customWidth="1"/>
    <col min="11301" max="11301" width="18.28515625" style="5" customWidth="1"/>
    <col min="11302" max="11302" width="13.7109375" style="5" customWidth="1"/>
    <col min="11303" max="11303" width="16" style="5" customWidth="1"/>
    <col min="11304" max="11304" width="17.140625" style="5" customWidth="1"/>
    <col min="11305" max="11305" width="18.28515625" style="5" customWidth="1"/>
    <col min="11306" max="11306" width="13.7109375" style="5" customWidth="1"/>
    <col min="11307" max="11307" width="16" style="5" customWidth="1"/>
    <col min="11308" max="11308" width="17.140625" style="5" customWidth="1"/>
    <col min="11309" max="11312" width="18.28515625" style="5" customWidth="1"/>
    <col min="11313" max="11313" width="15" style="5" customWidth="1"/>
    <col min="11314" max="11314" width="15.7109375" style="5" customWidth="1"/>
    <col min="11315" max="11315" width="49" style="5" customWidth="1"/>
    <col min="11316" max="11316" width="19.42578125" style="5" customWidth="1"/>
    <col min="11317" max="11317" width="14.5703125" style="5" customWidth="1"/>
    <col min="11318" max="11318" width="12.28515625" style="5" customWidth="1"/>
    <col min="11319" max="11319" width="14.5703125" style="5" customWidth="1"/>
    <col min="11320" max="11320" width="11.7109375" style="5" customWidth="1"/>
    <col min="11321" max="11321" width="14" style="5" customWidth="1"/>
    <col min="11322" max="11322" width="20.5703125" style="5" customWidth="1"/>
    <col min="11323" max="11323" width="11.7109375" style="5" customWidth="1"/>
    <col min="11324" max="11324" width="10.85546875" style="5" customWidth="1"/>
    <col min="11325" max="11518" width="9.140625" style="5"/>
    <col min="11519" max="11519" width="7.42578125" style="5" customWidth="1"/>
    <col min="11520" max="11520" width="20.28515625" style="5" customWidth="1"/>
    <col min="11521" max="11521" width="24.7109375" style="5" customWidth="1"/>
    <col min="11522" max="11522" width="35.7109375" style="5" customWidth="1"/>
    <col min="11523" max="11523" width="5" style="5" customWidth="1"/>
    <col min="11524" max="11524" width="12.85546875" style="5" customWidth="1"/>
    <col min="11525" max="11525" width="10.7109375" style="5" customWidth="1"/>
    <col min="11526" max="11526" width="7" style="5" customWidth="1"/>
    <col min="11527" max="11527" width="12.28515625" style="5" customWidth="1"/>
    <col min="11528" max="11528" width="10.7109375" style="5" customWidth="1"/>
    <col min="11529" max="11529" width="10.85546875" style="5" customWidth="1"/>
    <col min="11530" max="11530" width="8.85546875" style="5" customWidth="1"/>
    <col min="11531" max="11531" width="13.85546875" style="5" customWidth="1"/>
    <col min="11532" max="11532" width="20.42578125" style="5" customWidth="1"/>
    <col min="11533" max="11533" width="12.28515625" style="5" customWidth="1"/>
    <col min="11534" max="11534" width="19.28515625" style="5" customWidth="1"/>
    <col min="11535" max="11535" width="11.85546875" style="5" customWidth="1"/>
    <col min="11536" max="11536" width="9.140625" style="5" customWidth="1"/>
    <col min="11537" max="11537" width="13.42578125" style="5" customWidth="1"/>
    <col min="11538" max="11538" width="15.28515625" style="5" customWidth="1"/>
    <col min="11539" max="11539" width="15.42578125" style="5" customWidth="1"/>
    <col min="11540" max="11541" width="14.42578125" style="5" customWidth="1"/>
    <col min="11542" max="11542" width="5" style="5" customWidth="1"/>
    <col min="11543" max="11545" width="15.140625" style="5" customWidth="1"/>
    <col min="11546" max="11546" width="4.28515625" style="5" customWidth="1"/>
    <col min="11547" max="11547" width="16" style="5" customWidth="1"/>
    <col min="11548" max="11548" width="17.140625" style="5" customWidth="1"/>
    <col min="11549" max="11549" width="18.28515625" style="5" customWidth="1"/>
    <col min="11550" max="11550" width="4.85546875" style="5" customWidth="1"/>
    <col min="11551" max="11551" width="16" style="5" customWidth="1"/>
    <col min="11552" max="11552" width="17.140625" style="5" customWidth="1"/>
    <col min="11553" max="11553" width="18.28515625" style="5" customWidth="1"/>
    <col min="11554" max="11554" width="13.7109375" style="5" customWidth="1"/>
    <col min="11555" max="11555" width="16" style="5" customWidth="1"/>
    <col min="11556" max="11556" width="17.140625" style="5" customWidth="1"/>
    <col min="11557" max="11557" width="18.28515625" style="5" customWidth="1"/>
    <col min="11558" max="11558" width="13.7109375" style="5" customWidth="1"/>
    <col min="11559" max="11559" width="16" style="5" customWidth="1"/>
    <col min="11560" max="11560" width="17.140625" style="5" customWidth="1"/>
    <col min="11561" max="11561" width="18.28515625" style="5" customWidth="1"/>
    <col min="11562" max="11562" width="13.7109375" style="5" customWidth="1"/>
    <col min="11563" max="11563" width="16" style="5" customWidth="1"/>
    <col min="11564" max="11564" width="17.140625" style="5" customWidth="1"/>
    <col min="11565" max="11568" width="18.28515625" style="5" customWidth="1"/>
    <col min="11569" max="11569" width="15" style="5" customWidth="1"/>
    <col min="11570" max="11570" width="15.7109375" style="5" customWidth="1"/>
    <col min="11571" max="11571" width="49" style="5" customWidth="1"/>
    <col min="11572" max="11572" width="19.42578125" style="5" customWidth="1"/>
    <col min="11573" max="11573" width="14.5703125" style="5" customWidth="1"/>
    <col min="11574" max="11574" width="12.28515625" style="5" customWidth="1"/>
    <col min="11575" max="11575" width="14.5703125" style="5" customWidth="1"/>
    <col min="11576" max="11576" width="11.7109375" style="5" customWidth="1"/>
    <col min="11577" max="11577" width="14" style="5" customWidth="1"/>
    <col min="11578" max="11578" width="20.5703125" style="5" customWidth="1"/>
    <col min="11579" max="11579" width="11.7109375" style="5" customWidth="1"/>
    <col min="11580" max="11580" width="10.85546875" style="5" customWidth="1"/>
    <col min="11581" max="11774" width="9.140625" style="5"/>
    <col min="11775" max="11775" width="7.42578125" style="5" customWidth="1"/>
    <col min="11776" max="11776" width="20.28515625" style="5" customWidth="1"/>
    <col min="11777" max="11777" width="24.7109375" style="5" customWidth="1"/>
    <col min="11778" max="11778" width="35.7109375" style="5" customWidth="1"/>
    <col min="11779" max="11779" width="5" style="5" customWidth="1"/>
    <col min="11780" max="11780" width="12.85546875" style="5" customWidth="1"/>
    <col min="11781" max="11781" width="10.7109375" style="5" customWidth="1"/>
    <col min="11782" max="11782" width="7" style="5" customWidth="1"/>
    <col min="11783" max="11783" width="12.28515625" style="5" customWidth="1"/>
    <col min="11784" max="11784" width="10.7109375" style="5" customWidth="1"/>
    <col min="11785" max="11785" width="10.85546875" style="5" customWidth="1"/>
    <col min="11786" max="11786" width="8.85546875" style="5" customWidth="1"/>
    <col min="11787" max="11787" width="13.85546875" style="5" customWidth="1"/>
    <col min="11788" max="11788" width="20.42578125" style="5" customWidth="1"/>
    <col min="11789" max="11789" width="12.28515625" style="5" customWidth="1"/>
    <col min="11790" max="11790" width="19.28515625" style="5" customWidth="1"/>
    <col min="11791" max="11791" width="11.85546875" style="5" customWidth="1"/>
    <col min="11792" max="11792" width="9.140625" style="5" customWidth="1"/>
    <col min="11793" max="11793" width="13.42578125" style="5" customWidth="1"/>
    <col min="11794" max="11794" width="15.28515625" style="5" customWidth="1"/>
    <col min="11795" max="11795" width="15.42578125" style="5" customWidth="1"/>
    <col min="11796" max="11797" width="14.42578125" style="5" customWidth="1"/>
    <col min="11798" max="11798" width="5" style="5" customWidth="1"/>
    <col min="11799" max="11801" width="15.140625" style="5" customWidth="1"/>
    <col min="11802" max="11802" width="4.28515625" style="5" customWidth="1"/>
    <col min="11803" max="11803" width="16" style="5" customWidth="1"/>
    <col min="11804" max="11804" width="17.140625" style="5" customWidth="1"/>
    <col min="11805" max="11805" width="18.28515625" style="5" customWidth="1"/>
    <col min="11806" max="11806" width="4.85546875" style="5" customWidth="1"/>
    <col min="11807" max="11807" width="16" style="5" customWidth="1"/>
    <col min="11808" max="11808" width="17.140625" style="5" customWidth="1"/>
    <col min="11809" max="11809" width="18.28515625" style="5" customWidth="1"/>
    <col min="11810" max="11810" width="13.7109375" style="5" customWidth="1"/>
    <col min="11811" max="11811" width="16" style="5" customWidth="1"/>
    <col min="11812" max="11812" width="17.140625" style="5" customWidth="1"/>
    <col min="11813" max="11813" width="18.28515625" style="5" customWidth="1"/>
    <col min="11814" max="11814" width="13.7109375" style="5" customWidth="1"/>
    <col min="11815" max="11815" width="16" style="5" customWidth="1"/>
    <col min="11816" max="11816" width="17.140625" style="5" customWidth="1"/>
    <col min="11817" max="11817" width="18.28515625" style="5" customWidth="1"/>
    <col min="11818" max="11818" width="13.7109375" style="5" customWidth="1"/>
    <col min="11819" max="11819" width="16" style="5" customWidth="1"/>
    <col min="11820" max="11820" width="17.140625" style="5" customWidth="1"/>
    <col min="11821" max="11824" width="18.28515625" style="5" customWidth="1"/>
    <col min="11825" max="11825" width="15" style="5" customWidth="1"/>
    <col min="11826" max="11826" width="15.7109375" style="5" customWidth="1"/>
    <col min="11827" max="11827" width="49" style="5" customWidth="1"/>
    <col min="11828" max="11828" width="19.42578125" style="5" customWidth="1"/>
    <col min="11829" max="11829" width="14.5703125" style="5" customWidth="1"/>
    <col min="11830" max="11830" width="12.28515625" style="5" customWidth="1"/>
    <col min="11831" max="11831" width="14.5703125" style="5" customWidth="1"/>
    <col min="11832" max="11832" width="11.7109375" style="5" customWidth="1"/>
    <col min="11833" max="11833" width="14" style="5" customWidth="1"/>
    <col min="11834" max="11834" width="20.5703125" style="5" customWidth="1"/>
    <col min="11835" max="11835" width="11.7109375" style="5" customWidth="1"/>
    <col min="11836" max="11836" width="10.85546875" style="5" customWidth="1"/>
    <col min="11837" max="12030" width="9.140625" style="5"/>
    <col min="12031" max="12031" width="7.42578125" style="5" customWidth="1"/>
    <col min="12032" max="12032" width="20.28515625" style="5" customWidth="1"/>
    <col min="12033" max="12033" width="24.7109375" style="5" customWidth="1"/>
    <col min="12034" max="12034" width="35.7109375" style="5" customWidth="1"/>
    <col min="12035" max="12035" width="5" style="5" customWidth="1"/>
    <col min="12036" max="12036" width="12.85546875" style="5" customWidth="1"/>
    <col min="12037" max="12037" width="10.7109375" style="5" customWidth="1"/>
    <col min="12038" max="12038" width="7" style="5" customWidth="1"/>
    <col min="12039" max="12039" width="12.28515625" style="5" customWidth="1"/>
    <col min="12040" max="12040" width="10.7109375" style="5" customWidth="1"/>
    <col min="12041" max="12041" width="10.85546875" style="5" customWidth="1"/>
    <col min="12042" max="12042" width="8.85546875" style="5" customWidth="1"/>
    <col min="12043" max="12043" width="13.85546875" style="5" customWidth="1"/>
    <col min="12044" max="12044" width="20.42578125" style="5" customWidth="1"/>
    <col min="12045" max="12045" width="12.28515625" style="5" customWidth="1"/>
    <col min="12046" max="12046" width="19.28515625" style="5" customWidth="1"/>
    <col min="12047" max="12047" width="11.85546875" style="5" customWidth="1"/>
    <col min="12048" max="12048" width="9.140625" style="5" customWidth="1"/>
    <col min="12049" max="12049" width="13.42578125" style="5" customWidth="1"/>
    <col min="12050" max="12050" width="15.28515625" style="5" customWidth="1"/>
    <col min="12051" max="12051" width="15.42578125" style="5" customWidth="1"/>
    <col min="12052" max="12053" width="14.42578125" style="5" customWidth="1"/>
    <col min="12054" max="12054" width="5" style="5" customWidth="1"/>
    <col min="12055" max="12057" width="15.140625" style="5" customWidth="1"/>
    <col min="12058" max="12058" width="4.28515625" style="5" customWidth="1"/>
    <col min="12059" max="12059" width="16" style="5" customWidth="1"/>
    <col min="12060" max="12060" width="17.140625" style="5" customWidth="1"/>
    <col min="12061" max="12061" width="18.28515625" style="5" customWidth="1"/>
    <col min="12062" max="12062" width="4.85546875" style="5" customWidth="1"/>
    <col min="12063" max="12063" width="16" style="5" customWidth="1"/>
    <col min="12064" max="12064" width="17.140625" style="5" customWidth="1"/>
    <col min="12065" max="12065" width="18.28515625" style="5" customWidth="1"/>
    <col min="12066" max="12066" width="13.7109375" style="5" customWidth="1"/>
    <col min="12067" max="12067" width="16" style="5" customWidth="1"/>
    <col min="12068" max="12068" width="17.140625" style="5" customWidth="1"/>
    <col min="12069" max="12069" width="18.28515625" style="5" customWidth="1"/>
    <col min="12070" max="12070" width="13.7109375" style="5" customWidth="1"/>
    <col min="12071" max="12071" width="16" style="5" customWidth="1"/>
    <col min="12072" max="12072" width="17.140625" style="5" customWidth="1"/>
    <col min="12073" max="12073" width="18.28515625" style="5" customWidth="1"/>
    <col min="12074" max="12074" width="13.7109375" style="5" customWidth="1"/>
    <col min="12075" max="12075" width="16" style="5" customWidth="1"/>
    <col min="12076" max="12076" width="17.140625" style="5" customWidth="1"/>
    <col min="12077" max="12080" width="18.28515625" style="5" customWidth="1"/>
    <col min="12081" max="12081" width="15" style="5" customWidth="1"/>
    <col min="12082" max="12082" width="15.7109375" style="5" customWidth="1"/>
    <col min="12083" max="12083" width="49" style="5" customWidth="1"/>
    <col min="12084" max="12084" width="19.42578125" style="5" customWidth="1"/>
    <col min="12085" max="12085" width="14.5703125" style="5" customWidth="1"/>
    <col min="12086" max="12086" width="12.28515625" style="5" customWidth="1"/>
    <col min="12087" max="12087" width="14.5703125" style="5" customWidth="1"/>
    <col min="12088" max="12088" width="11.7109375" style="5" customWidth="1"/>
    <col min="12089" max="12089" width="14" style="5" customWidth="1"/>
    <col min="12090" max="12090" width="20.5703125" style="5" customWidth="1"/>
    <col min="12091" max="12091" width="11.7109375" style="5" customWidth="1"/>
    <col min="12092" max="12092" width="10.85546875" style="5" customWidth="1"/>
    <col min="12093" max="12286" width="9.140625" style="5"/>
    <col min="12287" max="12287" width="7.42578125" style="5" customWidth="1"/>
    <col min="12288" max="12288" width="20.28515625" style="5" customWidth="1"/>
    <col min="12289" max="12289" width="24.7109375" style="5" customWidth="1"/>
    <col min="12290" max="12290" width="35.7109375" style="5" customWidth="1"/>
    <col min="12291" max="12291" width="5" style="5" customWidth="1"/>
    <col min="12292" max="12292" width="12.85546875" style="5" customWidth="1"/>
    <col min="12293" max="12293" width="10.7109375" style="5" customWidth="1"/>
    <col min="12294" max="12294" width="7" style="5" customWidth="1"/>
    <col min="12295" max="12295" width="12.28515625" style="5" customWidth="1"/>
    <col min="12296" max="12296" width="10.7109375" style="5" customWidth="1"/>
    <col min="12297" max="12297" width="10.85546875" style="5" customWidth="1"/>
    <col min="12298" max="12298" width="8.85546875" style="5" customWidth="1"/>
    <col min="12299" max="12299" width="13.85546875" style="5" customWidth="1"/>
    <col min="12300" max="12300" width="20.42578125" style="5" customWidth="1"/>
    <col min="12301" max="12301" width="12.28515625" style="5" customWidth="1"/>
    <col min="12302" max="12302" width="19.28515625" style="5" customWidth="1"/>
    <col min="12303" max="12303" width="11.85546875" style="5" customWidth="1"/>
    <col min="12304" max="12304" width="9.140625" style="5" customWidth="1"/>
    <col min="12305" max="12305" width="13.42578125" style="5" customWidth="1"/>
    <col min="12306" max="12306" width="15.28515625" style="5" customWidth="1"/>
    <col min="12307" max="12307" width="15.42578125" style="5" customWidth="1"/>
    <col min="12308" max="12309" width="14.42578125" style="5" customWidth="1"/>
    <col min="12310" max="12310" width="5" style="5" customWidth="1"/>
    <col min="12311" max="12313" width="15.140625" style="5" customWidth="1"/>
    <col min="12314" max="12314" width="4.28515625" style="5" customWidth="1"/>
    <col min="12315" max="12315" width="16" style="5" customWidth="1"/>
    <col min="12316" max="12316" width="17.140625" style="5" customWidth="1"/>
    <col min="12317" max="12317" width="18.28515625" style="5" customWidth="1"/>
    <col min="12318" max="12318" width="4.85546875" style="5" customWidth="1"/>
    <col min="12319" max="12319" width="16" style="5" customWidth="1"/>
    <col min="12320" max="12320" width="17.140625" style="5" customWidth="1"/>
    <col min="12321" max="12321" width="18.28515625" style="5" customWidth="1"/>
    <col min="12322" max="12322" width="13.7109375" style="5" customWidth="1"/>
    <col min="12323" max="12323" width="16" style="5" customWidth="1"/>
    <col min="12324" max="12324" width="17.140625" style="5" customWidth="1"/>
    <col min="12325" max="12325" width="18.28515625" style="5" customWidth="1"/>
    <col min="12326" max="12326" width="13.7109375" style="5" customWidth="1"/>
    <col min="12327" max="12327" width="16" style="5" customWidth="1"/>
    <col min="12328" max="12328" width="17.140625" style="5" customWidth="1"/>
    <col min="12329" max="12329" width="18.28515625" style="5" customWidth="1"/>
    <col min="12330" max="12330" width="13.7109375" style="5" customWidth="1"/>
    <col min="12331" max="12331" width="16" style="5" customWidth="1"/>
    <col min="12332" max="12332" width="17.140625" style="5" customWidth="1"/>
    <col min="12333" max="12336" width="18.28515625" style="5" customWidth="1"/>
    <col min="12337" max="12337" width="15" style="5" customWidth="1"/>
    <col min="12338" max="12338" width="15.7109375" style="5" customWidth="1"/>
    <col min="12339" max="12339" width="49" style="5" customWidth="1"/>
    <col min="12340" max="12340" width="19.42578125" style="5" customWidth="1"/>
    <col min="12341" max="12341" width="14.5703125" style="5" customWidth="1"/>
    <col min="12342" max="12342" width="12.28515625" style="5" customWidth="1"/>
    <col min="12343" max="12343" width="14.5703125" style="5" customWidth="1"/>
    <col min="12344" max="12344" width="11.7109375" style="5" customWidth="1"/>
    <col min="12345" max="12345" width="14" style="5" customWidth="1"/>
    <col min="12346" max="12346" width="20.5703125" style="5" customWidth="1"/>
    <col min="12347" max="12347" width="11.7109375" style="5" customWidth="1"/>
    <col min="12348" max="12348" width="10.85546875" style="5" customWidth="1"/>
    <col min="12349" max="12542" width="9.140625" style="5"/>
    <col min="12543" max="12543" width="7.42578125" style="5" customWidth="1"/>
    <col min="12544" max="12544" width="20.28515625" style="5" customWidth="1"/>
    <col min="12545" max="12545" width="24.7109375" style="5" customWidth="1"/>
    <col min="12546" max="12546" width="35.7109375" style="5" customWidth="1"/>
    <col min="12547" max="12547" width="5" style="5" customWidth="1"/>
    <col min="12548" max="12548" width="12.85546875" style="5" customWidth="1"/>
    <col min="12549" max="12549" width="10.7109375" style="5" customWidth="1"/>
    <col min="12550" max="12550" width="7" style="5" customWidth="1"/>
    <col min="12551" max="12551" width="12.28515625" style="5" customWidth="1"/>
    <col min="12552" max="12552" width="10.7109375" style="5" customWidth="1"/>
    <col min="12553" max="12553" width="10.85546875" style="5" customWidth="1"/>
    <col min="12554" max="12554" width="8.85546875" style="5" customWidth="1"/>
    <col min="12555" max="12555" width="13.85546875" style="5" customWidth="1"/>
    <col min="12556" max="12556" width="20.42578125" style="5" customWidth="1"/>
    <col min="12557" max="12557" width="12.28515625" style="5" customWidth="1"/>
    <col min="12558" max="12558" width="19.28515625" style="5" customWidth="1"/>
    <col min="12559" max="12559" width="11.85546875" style="5" customWidth="1"/>
    <col min="12560" max="12560" width="9.140625" style="5" customWidth="1"/>
    <col min="12561" max="12561" width="13.42578125" style="5" customWidth="1"/>
    <col min="12562" max="12562" width="15.28515625" style="5" customWidth="1"/>
    <col min="12563" max="12563" width="15.42578125" style="5" customWidth="1"/>
    <col min="12564" max="12565" width="14.42578125" style="5" customWidth="1"/>
    <col min="12566" max="12566" width="5" style="5" customWidth="1"/>
    <col min="12567" max="12569" width="15.140625" style="5" customWidth="1"/>
    <col min="12570" max="12570" width="4.28515625" style="5" customWidth="1"/>
    <col min="12571" max="12571" width="16" style="5" customWidth="1"/>
    <col min="12572" max="12572" width="17.140625" style="5" customWidth="1"/>
    <col min="12573" max="12573" width="18.28515625" style="5" customWidth="1"/>
    <col min="12574" max="12574" width="4.85546875" style="5" customWidth="1"/>
    <col min="12575" max="12575" width="16" style="5" customWidth="1"/>
    <col min="12576" max="12576" width="17.140625" style="5" customWidth="1"/>
    <col min="12577" max="12577" width="18.28515625" style="5" customWidth="1"/>
    <col min="12578" max="12578" width="13.7109375" style="5" customWidth="1"/>
    <col min="12579" max="12579" width="16" style="5" customWidth="1"/>
    <col min="12580" max="12580" width="17.140625" style="5" customWidth="1"/>
    <col min="12581" max="12581" width="18.28515625" style="5" customWidth="1"/>
    <col min="12582" max="12582" width="13.7109375" style="5" customWidth="1"/>
    <col min="12583" max="12583" width="16" style="5" customWidth="1"/>
    <col min="12584" max="12584" width="17.140625" style="5" customWidth="1"/>
    <col min="12585" max="12585" width="18.28515625" style="5" customWidth="1"/>
    <col min="12586" max="12586" width="13.7109375" style="5" customWidth="1"/>
    <col min="12587" max="12587" width="16" style="5" customWidth="1"/>
    <col min="12588" max="12588" width="17.140625" style="5" customWidth="1"/>
    <col min="12589" max="12592" width="18.28515625" style="5" customWidth="1"/>
    <col min="12593" max="12593" width="15" style="5" customWidth="1"/>
    <col min="12594" max="12594" width="15.7109375" style="5" customWidth="1"/>
    <col min="12595" max="12595" width="49" style="5" customWidth="1"/>
    <col min="12596" max="12596" width="19.42578125" style="5" customWidth="1"/>
    <col min="12597" max="12597" width="14.5703125" style="5" customWidth="1"/>
    <col min="12598" max="12598" width="12.28515625" style="5" customWidth="1"/>
    <col min="12599" max="12599" width="14.5703125" style="5" customWidth="1"/>
    <col min="12600" max="12600" width="11.7109375" style="5" customWidth="1"/>
    <col min="12601" max="12601" width="14" style="5" customWidth="1"/>
    <col min="12602" max="12602" width="20.5703125" style="5" customWidth="1"/>
    <col min="12603" max="12603" width="11.7109375" style="5" customWidth="1"/>
    <col min="12604" max="12604" width="10.85546875" style="5" customWidth="1"/>
    <col min="12605" max="12798" width="9.140625" style="5"/>
    <col min="12799" max="12799" width="7.42578125" style="5" customWidth="1"/>
    <col min="12800" max="12800" width="20.28515625" style="5" customWidth="1"/>
    <col min="12801" max="12801" width="24.7109375" style="5" customWidth="1"/>
    <col min="12802" max="12802" width="35.7109375" style="5" customWidth="1"/>
    <col min="12803" max="12803" width="5" style="5" customWidth="1"/>
    <col min="12804" max="12804" width="12.85546875" style="5" customWidth="1"/>
    <col min="12805" max="12805" width="10.7109375" style="5" customWidth="1"/>
    <col min="12806" max="12806" width="7" style="5" customWidth="1"/>
    <col min="12807" max="12807" width="12.28515625" style="5" customWidth="1"/>
    <col min="12808" max="12808" width="10.7109375" style="5" customWidth="1"/>
    <col min="12809" max="12809" width="10.85546875" style="5" customWidth="1"/>
    <col min="12810" max="12810" width="8.85546875" style="5" customWidth="1"/>
    <col min="12811" max="12811" width="13.85546875" style="5" customWidth="1"/>
    <col min="12812" max="12812" width="20.42578125" style="5" customWidth="1"/>
    <col min="12813" max="12813" width="12.28515625" style="5" customWidth="1"/>
    <col min="12814" max="12814" width="19.28515625" style="5" customWidth="1"/>
    <col min="12815" max="12815" width="11.85546875" style="5" customWidth="1"/>
    <col min="12816" max="12816" width="9.140625" style="5" customWidth="1"/>
    <col min="12817" max="12817" width="13.42578125" style="5" customWidth="1"/>
    <col min="12818" max="12818" width="15.28515625" style="5" customWidth="1"/>
    <col min="12819" max="12819" width="15.42578125" style="5" customWidth="1"/>
    <col min="12820" max="12821" width="14.42578125" style="5" customWidth="1"/>
    <col min="12822" max="12822" width="5" style="5" customWidth="1"/>
    <col min="12823" max="12825" width="15.140625" style="5" customWidth="1"/>
    <col min="12826" max="12826" width="4.28515625" style="5" customWidth="1"/>
    <col min="12827" max="12827" width="16" style="5" customWidth="1"/>
    <col min="12828" max="12828" width="17.140625" style="5" customWidth="1"/>
    <col min="12829" max="12829" width="18.28515625" style="5" customWidth="1"/>
    <col min="12830" max="12830" width="4.85546875" style="5" customWidth="1"/>
    <col min="12831" max="12831" width="16" style="5" customWidth="1"/>
    <col min="12832" max="12832" width="17.140625" style="5" customWidth="1"/>
    <col min="12833" max="12833" width="18.28515625" style="5" customWidth="1"/>
    <col min="12834" max="12834" width="13.7109375" style="5" customWidth="1"/>
    <col min="12835" max="12835" width="16" style="5" customWidth="1"/>
    <col min="12836" max="12836" width="17.140625" style="5" customWidth="1"/>
    <col min="12837" max="12837" width="18.28515625" style="5" customWidth="1"/>
    <col min="12838" max="12838" width="13.7109375" style="5" customWidth="1"/>
    <col min="12839" max="12839" width="16" style="5" customWidth="1"/>
    <col min="12840" max="12840" width="17.140625" style="5" customWidth="1"/>
    <col min="12841" max="12841" width="18.28515625" style="5" customWidth="1"/>
    <col min="12842" max="12842" width="13.7109375" style="5" customWidth="1"/>
    <col min="12843" max="12843" width="16" style="5" customWidth="1"/>
    <col min="12844" max="12844" width="17.140625" style="5" customWidth="1"/>
    <col min="12845" max="12848" width="18.28515625" style="5" customWidth="1"/>
    <col min="12849" max="12849" width="15" style="5" customWidth="1"/>
    <col min="12850" max="12850" width="15.7109375" style="5" customWidth="1"/>
    <col min="12851" max="12851" width="49" style="5" customWidth="1"/>
    <col min="12852" max="12852" width="19.42578125" style="5" customWidth="1"/>
    <col min="12853" max="12853" width="14.5703125" style="5" customWidth="1"/>
    <col min="12854" max="12854" width="12.28515625" style="5" customWidth="1"/>
    <col min="12855" max="12855" width="14.5703125" style="5" customWidth="1"/>
    <col min="12856" max="12856" width="11.7109375" style="5" customWidth="1"/>
    <col min="12857" max="12857" width="14" style="5" customWidth="1"/>
    <col min="12858" max="12858" width="20.5703125" style="5" customWidth="1"/>
    <col min="12859" max="12859" width="11.7109375" style="5" customWidth="1"/>
    <col min="12860" max="12860" width="10.85546875" style="5" customWidth="1"/>
    <col min="12861" max="13054" width="9.140625" style="5"/>
    <col min="13055" max="13055" width="7.42578125" style="5" customWidth="1"/>
    <col min="13056" max="13056" width="20.28515625" style="5" customWidth="1"/>
    <col min="13057" max="13057" width="24.7109375" style="5" customWidth="1"/>
    <col min="13058" max="13058" width="35.7109375" style="5" customWidth="1"/>
    <col min="13059" max="13059" width="5" style="5" customWidth="1"/>
    <col min="13060" max="13060" width="12.85546875" style="5" customWidth="1"/>
    <col min="13061" max="13061" width="10.7109375" style="5" customWidth="1"/>
    <col min="13062" max="13062" width="7" style="5" customWidth="1"/>
    <col min="13063" max="13063" width="12.28515625" style="5" customWidth="1"/>
    <col min="13064" max="13064" width="10.7109375" style="5" customWidth="1"/>
    <col min="13065" max="13065" width="10.85546875" style="5" customWidth="1"/>
    <col min="13066" max="13066" width="8.85546875" style="5" customWidth="1"/>
    <col min="13067" max="13067" width="13.85546875" style="5" customWidth="1"/>
    <col min="13068" max="13068" width="20.42578125" style="5" customWidth="1"/>
    <col min="13069" max="13069" width="12.28515625" style="5" customWidth="1"/>
    <col min="13070" max="13070" width="19.28515625" style="5" customWidth="1"/>
    <col min="13071" max="13071" width="11.85546875" style="5" customWidth="1"/>
    <col min="13072" max="13072" width="9.140625" style="5" customWidth="1"/>
    <col min="13073" max="13073" width="13.42578125" style="5" customWidth="1"/>
    <col min="13074" max="13074" width="15.28515625" style="5" customWidth="1"/>
    <col min="13075" max="13075" width="15.42578125" style="5" customWidth="1"/>
    <col min="13076" max="13077" width="14.42578125" style="5" customWidth="1"/>
    <col min="13078" max="13078" width="5" style="5" customWidth="1"/>
    <col min="13079" max="13081" width="15.140625" style="5" customWidth="1"/>
    <col min="13082" max="13082" width="4.28515625" style="5" customWidth="1"/>
    <col min="13083" max="13083" width="16" style="5" customWidth="1"/>
    <col min="13084" max="13084" width="17.140625" style="5" customWidth="1"/>
    <col min="13085" max="13085" width="18.28515625" style="5" customWidth="1"/>
    <col min="13086" max="13086" width="4.85546875" style="5" customWidth="1"/>
    <col min="13087" max="13087" width="16" style="5" customWidth="1"/>
    <col min="13088" max="13088" width="17.140625" style="5" customWidth="1"/>
    <col min="13089" max="13089" width="18.28515625" style="5" customWidth="1"/>
    <col min="13090" max="13090" width="13.7109375" style="5" customWidth="1"/>
    <col min="13091" max="13091" width="16" style="5" customWidth="1"/>
    <col min="13092" max="13092" width="17.140625" style="5" customWidth="1"/>
    <col min="13093" max="13093" width="18.28515625" style="5" customWidth="1"/>
    <col min="13094" max="13094" width="13.7109375" style="5" customWidth="1"/>
    <col min="13095" max="13095" width="16" style="5" customWidth="1"/>
    <col min="13096" max="13096" width="17.140625" style="5" customWidth="1"/>
    <col min="13097" max="13097" width="18.28515625" style="5" customWidth="1"/>
    <col min="13098" max="13098" width="13.7109375" style="5" customWidth="1"/>
    <col min="13099" max="13099" width="16" style="5" customWidth="1"/>
    <col min="13100" max="13100" width="17.140625" style="5" customWidth="1"/>
    <col min="13101" max="13104" width="18.28515625" style="5" customWidth="1"/>
    <col min="13105" max="13105" width="15" style="5" customWidth="1"/>
    <col min="13106" max="13106" width="15.7109375" style="5" customWidth="1"/>
    <col min="13107" max="13107" width="49" style="5" customWidth="1"/>
    <col min="13108" max="13108" width="19.42578125" style="5" customWidth="1"/>
    <col min="13109" max="13109" width="14.5703125" style="5" customWidth="1"/>
    <col min="13110" max="13110" width="12.28515625" style="5" customWidth="1"/>
    <col min="13111" max="13111" width="14.5703125" style="5" customWidth="1"/>
    <col min="13112" max="13112" width="11.7109375" style="5" customWidth="1"/>
    <col min="13113" max="13113" width="14" style="5" customWidth="1"/>
    <col min="13114" max="13114" width="20.5703125" style="5" customWidth="1"/>
    <col min="13115" max="13115" width="11.7109375" style="5" customWidth="1"/>
    <col min="13116" max="13116" width="10.85546875" style="5" customWidth="1"/>
    <col min="13117" max="13310" width="9.140625" style="5"/>
    <col min="13311" max="13311" width="7.42578125" style="5" customWidth="1"/>
    <col min="13312" max="13312" width="20.28515625" style="5" customWidth="1"/>
    <col min="13313" max="13313" width="24.7109375" style="5" customWidth="1"/>
    <col min="13314" max="13314" width="35.7109375" style="5" customWidth="1"/>
    <col min="13315" max="13315" width="5" style="5" customWidth="1"/>
    <col min="13316" max="13316" width="12.85546875" style="5" customWidth="1"/>
    <col min="13317" max="13317" width="10.7109375" style="5" customWidth="1"/>
    <col min="13318" max="13318" width="7" style="5" customWidth="1"/>
    <col min="13319" max="13319" width="12.28515625" style="5" customWidth="1"/>
    <col min="13320" max="13320" width="10.7109375" style="5" customWidth="1"/>
    <col min="13321" max="13321" width="10.85546875" style="5" customWidth="1"/>
    <col min="13322" max="13322" width="8.85546875" style="5" customWidth="1"/>
    <col min="13323" max="13323" width="13.85546875" style="5" customWidth="1"/>
    <col min="13324" max="13324" width="20.42578125" style="5" customWidth="1"/>
    <col min="13325" max="13325" width="12.28515625" style="5" customWidth="1"/>
    <col min="13326" max="13326" width="19.28515625" style="5" customWidth="1"/>
    <col min="13327" max="13327" width="11.85546875" style="5" customWidth="1"/>
    <col min="13328" max="13328" width="9.140625" style="5" customWidth="1"/>
    <col min="13329" max="13329" width="13.42578125" style="5" customWidth="1"/>
    <col min="13330" max="13330" width="15.28515625" style="5" customWidth="1"/>
    <col min="13331" max="13331" width="15.42578125" style="5" customWidth="1"/>
    <col min="13332" max="13333" width="14.42578125" style="5" customWidth="1"/>
    <col min="13334" max="13334" width="5" style="5" customWidth="1"/>
    <col min="13335" max="13337" width="15.140625" style="5" customWidth="1"/>
    <col min="13338" max="13338" width="4.28515625" style="5" customWidth="1"/>
    <col min="13339" max="13339" width="16" style="5" customWidth="1"/>
    <col min="13340" max="13340" width="17.140625" style="5" customWidth="1"/>
    <col min="13341" max="13341" width="18.28515625" style="5" customWidth="1"/>
    <col min="13342" max="13342" width="4.85546875" style="5" customWidth="1"/>
    <col min="13343" max="13343" width="16" style="5" customWidth="1"/>
    <col min="13344" max="13344" width="17.140625" style="5" customWidth="1"/>
    <col min="13345" max="13345" width="18.28515625" style="5" customWidth="1"/>
    <col min="13346" max="13346" width="13.7109375" style="5" customWidth="1"/>
    <col min="13347" max="13347" width="16" style="5" customWidth="1"/>
    <col min="13348" max="13348" width="17.140625" style="5" customWidth="1"/>
    <col min="13349" max="13349" width="18.28515625" style="5" customWidth="1"/>
    <col min="13350" max="13350" width="13.7109375" style="5" customWidth="1"/>
    <col min="13351" max="13351" width="16" style="5" customWidth="1"/>
    <col min="13352" max="13352" width="17.140625" style="5" customWidth="1"/>
    <col min="13353" max="13353" width="18.28515625" style="5" customWidth="1"/>
    <col min="13354" max="13354" width="13.7109375" style="5" customWidth="1"/>
    <col min="13355" max="13355" width="16" style="5" customWidth="1"/>
    <col min="13356" max="13356" width="17.140625" style="5" customWidth="1"/>
    <col min="13357" max="13360" width="18.28515625" style="5" customWidth="1"/>
    <col min="13361" max="13361" width="15" style="5" customWidth="1"/>
    <col min="13362" max="13362" width="15.7109375" style="5" customWidth="1"/>
    <col min="13363" max="13363" width="49" style="5" customWidth="1"/>
    <col min="13364" max="13364" width="19.42578125" style="5" customWidth="1"/>
    <col min="13365" max="13365" width="14.5703125" style="5" customWidth="1"/>
    <col min="13366" max="13366" width="12.28515625" style="5" customWidth="1"/>
    <col min="13367" max="13367" width="14.5703125" style="5" customWidth="1"/>
    <col min="13368" max="13368" width="11.7109375" style="5" customWidth="1"/>
    <col min="13369" max="13369" width="14" style="5" customWidth="1"/>
    <col min="13370" max="13370" width="20.5703125" style="5" customWidth="1"/>
    <col min="13371" max="13371" width="11.7109375" style="5" customWidth="1"/>
    <col min="13372" max="13372" width="10.85546875" style="5" customWidth="1"/>
    <col min="13373" max="13566" width="9.140625" style="5"/>
    <col min="13567" max="13567" width="7.42578125" style="5" customWidth="1"/>
    <col min="13568" max="13568" width="20.28515625" style="5" customWidth="1"/>
    <col min="13569" max="13569" width="24.7109375" style="5" customWidth="1"/>
    <col min="13570" max="13570" width="35.7109375" style="5" customWidth="1"/>
    <col min="13571" max="13571" width="5" style="5" customWidth="1"/>
    <col min="13572" max="13572" width="12.85546875" style="5" customWidth="1"/>
    <col min="13573" max="13573" width="10.7109375" style="5" customWidth="1"/>
    <col min="13574" max="13574" width="7" style="5" customWidth="1"/>
    <col min="13575" max="13575" width="12.28515625" style="5" customWidth="1"/>
    <col min="13576" max="13576" width="10.7109375" style="5" customWidth="1"/>
    <col min="13577" max="13577" width="10.85546875" style="5" customWidth="1"/>
    <col min="13578" max="13578" width="8.85546875" style="5" customWidth="1"/>
    <col min="13579" max="13579" width="13.85546875" style="5" customWidth="1"/>
    <col min="13580" max="13580" width="20.42578125" style="5" customWidth="1"/>
    <col min="13581" max="13581" width="12.28515625" style="5" customWidth="1"/>
    <col min="13582" max="13582" width="19.28515625" style="5" customWidth="1"/>
    <col min="13583" max="13583" width="11.85546875" style="5" customWidth="1"/>
    <col min="13584" max="13584" width="9.140625" style="5" customWidth="1"/>
    <col min="13585" max="13585" width="13.42578125" style="5" customWidth="1"/>
    <col min="13586" max="13586" width="15.28515625" style="5" customWidth="1"/>
    <col min="13587" max="13587" width="15.42578125" style="5" customWidth="1"/>
    <col min="13588" max="13589" width="14.42578125" style="5" customWidth="1"/>
    <col min="13590" max="13590" width="5" style="5" customWidth="1"/>
    <col min="13591" max="13593" width="15.140625" style="5" customWidth="1"/>
    <col min="13594" max="13594" width="4.28515625" style="5" customWidth="1"/>
    <col min="13595" max="13595" width="16" style="5" customWidth="1"/>
    <col min="13596" max="13596" width="17.140625" style="5" customWidth="1"/>
    <col min="13597" max="13597" width="18.28515625" style="5" customWidth="1"/>
    <col min="13598" max="13598" width="4.85546875" style="5" customWidth="1"/>
    <col min="13599" max="13599" width="16" style="5" customWidth="1"/>
    <col min="13600" max="13600" width="17.140625" style="5" customWidth="1"/>
    <col min="13601" max="13601" width="18.28515625" style="5" customWidth="1"/>
    <col min="13602" max="13602" width="13.7109375" style="5" customWidth="1"/>
    <col min="13603" max="13603" width="16" style="5" customWidth="1"/>
    <col min="13604" max="13604" width="17.140625" style="5" customWidth="1"/>
    <col min="13605" max="13605" width="18.28515625" style="5" customWidth="1"/>
    <col min="13606" max="13606" width="13.7109375" style="5" customWidth="1"/>
    <col min="13607" max="13607" width="16" style="5" customWidth="1"/>
    <col min="13608" max="13608" width="17.140625" style="5" customWidth="1"/>
    <col min="13609" max="13609" width="18.28515625" style="5" customWidth="1"/>
    <col min="13610" max="13610" width="13.7109375" style="5" customWidth="1"/>
    <col min="13611" max="13611" width="16" style="5" customWidth="1"/>
    <col min="13612" max="13612" width="17.140625" style="5" customWidth="1"/>
    <col min="13613" max="13616" width="18.28515625" style="5" customWidth="1"/>
    <col min="13617" max="13617" width="15" style="5" customWidth="1"/>
    <col min="13618" max="13618" width="15.7109375" style="5" customWidth="1"/>
    <col min="13619" max="13619" width="49" style="5" customWidth="1"/>
    <col min="13620" max="13620" width="19.42578125" style="5" customWidth="1"/>
    <col min="13621" max="13621" width="14.5703125" style="5" customWidth="1"/>
    <col min="13622" max="13622" width="12.28515625" style="5" customWidth="1"/>
    <col min="13623" max="13623" width="14.5703125" style="5" customWidth="1"/>
    <col min="13624" max="13624" width="11.7109375" style="5" customWidth="1"/>
    <col min="13625" max="13625" width="14" style="5" customWidth="1"/>
    <col min="13626" max="13626" width="20.5703125" style="5" customWidth="1"/>
    <col min="13627" max="13627" width="11.7109375" style="5" customWidth="1"/>
    <col min="13628" max="13628" width="10.85546875" style="5" customWidth="1"/>
    <col min="13629" max="13822" width="9.140625" style="5"/>
    <col min="13823" max="13823" width="7.42578125" style="5" customWidth="1"/>
    <col min="13824" max="13824" width="20.28515625" style="5" customWidth="1"/>
    <col min="13825" max="13825" width="24.7109375" style="5" customWidth="1"/>
    <col min="13826" max="13826" width="35.7109375" style="5" customWidth="1"/>
    <col min="13827" max="13827" width="5" style="5" customWidth="1"/>
    <col min="13828" max="13828" width="12.85546875" style="5" customWidth="1"/>
    <col min="13829" max="13829" width="10.7109375" style="5" customWidth="1"/>
    <col min="13830" max="13830" width="7" style="5" customWidth="1"/>
    <col min="13831" max="13831" width="12.28515625" style="5" customWidth="1"/>
    <col min="13832" max="13832" width="10.7109375" style="5" customWidth="1"/>
    <col min="13833" max="13833" width="10.85546875" style="5" customWidth="1"/>
    <col min="13834" max="13834" width="8.85546875" style="5" customWidth="1"/>
    <col min="13835" max="13835" width="13.85546875" style="5" customWidth="1"/>
    <col min="13836" max="13836" width="20.42578125" style="5" customWidth="1"/>
    <col min="13837" max="13837" width="12.28515625" style="5" customWidth="1"/>
    <col min="13838" max="13838" width="19.28515625" style="5" customWidth="1"/>
    <col min="13839" max="13839" width="11.85546875" style="5" customWidth="1"/>
    <col min="13840" max="13840" width="9.140625" style="5" customWidth="1"/>
    <col min="13841" max="13841" width="13.42578125" style="5" customWidth="1"/>
    <col min="13842" max="13842" width="15.28515625" style="5" customWidth="1"/>
    <col min="13843" max="13843" width="15.42578125" style="5" customWidth="1"/>
    <col min="13844" max="13845" width="14.42578125" style="5" customWidth="1"/>
    <col min="13846" max="13846" width="5" style="5" customWidth="1"/>
    <col min="13847" max="13849" width="15.140625" style="5" customWidth="1"/>
    <col min="13850" max="13850" width="4.28515625" style="5" customWidth="1"/>
    <col min="13851" max="13851" width="16" style="5" customWidth="1"/>
    <col min="13852" max="13852" width="17.140625" style="5" customWidth="1"/>
    <col min="13853" max="13853" width="18.28515625" style="5" customWidth="1"/>
    <col min="13854" max="13854" width="4.85546875" style="5" customWidth="1"/>
    <col min="13855" max="13855" width="16" style="5" customWidth="1"/>
    <col min="13856" max="13856" width="17.140625" style="5" customWidth="1"/>
    <col min="13857" max="13857" width="18.28515625" style="5" customWidth="1"/>
    <col min="13858" max="13858" width="13.7109375" style="5" customWidth="1"/>
    <col min="13859" max="13859" width="16" style="5" customWidth="1"/>
    <col min="13860" max="13860" width="17.140625" style="5" customWidth="1"/>
    <col min="13861" max="13861" width="18.28515625" style="5" customWidth="1"/>
    <col min="13862" max="13862" width="13.7109375" style="5" customWidth="1"/>
    <col min="13863" max="13863" width="16" style="5" customWidth="1"/>
    <col min="13864" max="13864" width="17.140625" style="5" customWidth="1"/>
    <col min="13865" max="13865" width="18.28515625" style="5" customWidth="1"/>
    <col min="13866" max="13866" width="13.7109375" style="5" customWidth="1"/>
    <col min="13867" max="13867" width="16" style="5" customWidth="1"/>
    <col min="13868" max="13868" width="17.140625" style="5" customWidth="1"/>
    <col min="13869" max="13872" width="18.28515625" style="5" customWidth="1"/>
    <col min="13873" max="13873" width="15" style="5" customWidth="1"/>
    <col min="13874" max="13874" width="15.7109375" style="5" customWidth="1"/>
    <col min="13875" max="13875" width="49" style="5" customWidth="1"/>
    <col min="13876" max="13876" width="19.42578125" style="5" customWidth="1"/>
    <col min="13877" max="13877" width="14.5703125" style="5" customWidth="1"/>
    <col min="13878" max="13878" width="12.28515625" style="5" customWidth="1"/>
    <col min="13879" max="13879" width="14.5703125" style="5" customWidth="1"/>
    <col min="13880" max="13880" width="11.7109375" style="5" customWidth="1"/>
    <col min="13881" max="13881" width="14" style="5" customWidth="1"/>
    <col min="13882" max="13882" width="20.5703125" style="5" customWidth="1"/>
    <col min="13883" max="13883" width="11.7109375" style="5" customWidth="1"/>
    <col min="13884" max="13884" width="10.85546875" style="5" customWidth="1"/>
    <col min="13885" max="14078" width="9.140625" style="5"/>
    <col min="14079" max="14079" width="7.42578125" style="5" customWidth="1"/>
    <col min="14080" max="14080" width="20.28515625" style="5" customWidth="1"/>
    <col min="14081" max="14081" width="24.7109375" style="5" customWidth="1"/>
    <col min="14082" max="14082" width="35.7109375" style="5" customWidth="1"/>
    <col min="14083" max="14083" width="5" style="5" customWidth="1"/>
    <col min="14084" max="14084" width="12.85546875" style="5" customWidth="1"/>
    <col min="14085" max="14085" width="10.7109375" style="5" customWidth="1"/>
    <col min="14086" max="14086" width="7" style="5" customWidth="1"/>
    <col min="14087" max="14087" width="12.28515625" style="5" customWidth="1"/>
    <col min="14088" max="14088" width="10.7109375" style="5" customWidth="1"/>
    <col min="14089" max="14089" width="10.85546875" style="5" customWidth="1"/>
    <col min="14090" max="14090" width="8.85546875" style="5" customWidth="1"/>
    <col min="14091" max="14091" width="13.85546875" style="5" customWidth="1"/>
    <col min="14092" max="14092" width="20.42578125" style="5" customWidth="1"/>
    <col min="14093" max="14093" width="12.28515625" style="5" customWidth="1"/>
    <col min="14094" max="14094" width="19.28515625" style="5" customWidth="1"/>
    <col min="14095" max="14095" width="11.85546875" style="5" customWidth="1"/>
    <col min="14096" max="14096" width="9.140625" style="5" customWidth="1"/>
    <col min="14097" max="14097" width="13.42578125" style="5" customWidth="1"/>
    <col min="14098" max="14098" width="15.28515625" style="5" customWidth="1"/>
    <col min="14099" max="14099" width="15.42578125" style="5" customWidth="1"/>
    <col min="14100" max="14101" width="14.42578125" style="5" customWidth="1"/>
    <col min="14102" max="14102" width="5" style="5" customWidth="1"/>
    <col min="14103" max="14105" width="15.140625" style="5" customWidth="1"/>
    <col min="14106" max="14106" width="4.28515625" style="5" customWidth="1"/>
    <col min="14107" max="14107" width="16" style="5" customWidth="1"/>
    <col min="14108" max="14108" width="17.140625" style="5" customWidth="1"/>
    <col min="14109" max="14109" width="18.28515625" style="5" customWidth="1"/>
    <col min="14110" max="14110" width="4.85546875" style="5" customWidth="1"/>
    <col min="14111" max="14111" width="16" style="5" customWidth="1"/>
    <col min="14112" max="14112" width="17.140625" style="5" customWidth="1"/>
    <col min="14113" max="14113" width="18.28515625" style="5" customWidth="1"/>
    <col min="14114" max="14114" width="13.7109375" style="5" customWidth="1"/>
    <col min="14115" max="14115" width="16" style="5" customWidth="1"/>
    <col min="14116" max="14116" width="17.140625" style="5" customWidth="1"/>
    <col min="14117" max="14117" width="18.28515625" style="5" customWidth="1"/>
    <col min="14118" max="14118" width="13.7109375" style="5" customWidth="1"/>
    <col min="14119" max="14119" width="16" style="5" customWidth="1"/>
    <col min="14120" max="14120" width="17.140625" style="5" customWidth="1"/>
    <col min="14121" max="14121" width="18.28515625" style="5" customWidth="1"/>
    <col min="14122" max="14122" width="13.7109375" style="5" customWidth="1"/>
    <col min="14123" max="14123" width="16" style="5" customWidth="1"/>
    <col min="14124" max="14124" width="17.140625" style="5" customWidth="1"/>
    <col min="14125" max="14128" width="18.28515625" style="5" customWidth="1"/>
    <col min="14129" max="14129" width="15" style="5" customWidth="1"/>
    <col min="14130" max="14130" width="15.7109375" style="5" customWidth="1"/>
    <col min="14131" max="14131" width="49" style="5" customWidth="1"/>
    <col min="14132" max="14132" width="19.42578125" style="5" customWidth="1"/>
    <col min="14133" max="14133" width="14.5703125" style="5" customWidth="1"/>
    <col min="14134" max="14134" width="12.28515625" style="5" customWidth="1"/>
    <col min="14135" max="14135" width="14.5703125" style="5" customWidth="1"/>
    <col min="14136" max="14136" width="11.7109375" style="5" customWidth="1"/>
    <col min="14137" max="14137" width="14" style="5" customWidth="1"/>
    <col min="14138" max="14138" width="20.5703125" style="5" customWidth="1"/>
    <col min="14139" max="14139" width="11.7109375" style="5" customWidth="1"/>
    <col min="14140" max="14140" width="10.85546875" style="5" customWidth="1"/>
    <col min="14141" max="14334" width="9.140625" style="5"/>
    <col min="14335" max="14335" width="7.42578125" style="5" customWidth="1"/>
    <col min="14336" max="14336" width="20.28515625" style="5" customWidth="1"/>
    <col min="14337" max="14337" width="24.7109375" style="5" customWidth="1"/>
    <col min="14338" max="14338" width="35.7109375" style="5" customWidth="1"/>
    <col min="14339" max="14339" width="5" style="5" customWidth="1"/>
    <col min="14340" max="14340" width="12.85546875" style="5" customWidth="1"/>
    <col min="14341" max="14341" width="10.7109375" style="5" customWidth="1"/>
    <col min="14342" max="14342" width="7" style="5" customWidth="1"/>
    <col min="14343" max="14343" width="12.28515625" style="5" customWidth="1"/>
    <col min="14344" max="14344" width="10.7109375" style="5" customWidth="1"/>
    <col min="14345" max="14345" width="10.85546875" style="5" customWidth="1"/>
    <col min="14346" max="14346" width="8.85546875" style="5" customWidth="1"/>
    <col min="14347" max="14347" width="13.85546875" style="5" customWidth="1"/>
    <col min="14348" max="14348" width="20.42578125" style="5" customWidth="1"/>
    <col min="14349" max="14349" width="12.28515625" style="5" customWidth="1"/>
    <col min="14350" max="14350" width="19.28515625" style="5" customWidth="1"/>
    <col min="14351" max="14351" width="11.85546875" style="5" customWidth="1"/>
    <col min="14352" max="14352" width="9.140625" style="5" customWidth="1"/>
    <col min="14353" max="14353" width="13.42578125" style="5" customWidth="1"/>
    <col min="14354" max="14354" width="15.28515625" style="5" customWidth="1"/>
    <col min="14355" max="14355" width="15.42578125" style="5" customWidth="1"/>
    <col min="14356" max="14357" width="14.42578125" style="5" customWidth="1"/>
    <col min="14358" max="14358" width="5" style="5" customWidth="1"/>
    <col min="14359" max="14361" width="15.140625" style="5" customWidth="1"/>
    <col min="14362" max="14362" width="4.28515625" style="5" customWidth="1"/>
    <col min="14363" max="14363" width="16" style="5" customWidth="1"/>
    <col min="14364" max="14364" width="17.140625" style="5" customWidth="1"/>
    <col min="14365" max="14365" width="18.28515625" style="5" customWidth="1"/>
    <col min="14366" max="14366" width="4.85546875" style="5" customWidth="1"/>
    <col min="14367" max="14367" width="16" style="5" customWidth="1"/>
    <col min="14368" max="14368" width="17.140625" style="5" customWidth="1"/>
    <col min="14369" max="14369" width="18.28515625" style="5" customWidth="1"/>
    <col min="14370" max="14370" width="13.7109375" style="5" customWidth="1"/>
    <col min="14371" max="14371" width="16" style="5" customWidth="1"/>
    <col min="14372" max="14372" width="17.140625" style="5" customWidth="1"/>
    <col min="14373" max="14373" width="18.28515625" style="5" customWidth="1"/>
    <col min="14374" max="14374" width="13.7109375" style="5" customWidth="1"/>
    <col min="14375" max="14375" width="16" style="5" customWidth="1"/>
    <col min="14376" max="14376" width="17.140625" style="5" customWidth="1"/>
    <col min="14377" max="14377" width="18.28515625" style="5" customWidth="1"/>
    <col min="14378" max="14378" width="13.7109375" style="5" customWidth="1"/>
    <col min="14379" max="14379" width="16" style="5" customWidth="1"/>
    <col min="14380" max="14380" width="17.140625" style="5" customWidth="1"/>
    <col min="14381" max="14384" width="18.28515625" style="5" customWidth="1"/>
    <col min="14385" max="14385" width="15" style="5" customWidth="1"/>
    <col min="14386" max="14386" width="15.7109375" style="5" customWidth="1"/>
    <col min="14387" max="14387" width="49" style="5" customWidth="1"/>
    <col min="14388" max="14388" width="19.42578125" style="5" customWidth="1"/>
    <col min="14389" max="14389" width="14.5703125" style="5" customWidth="1"/>
    <col min="14390" max="14390" width="12.28515625" style="5" customWidth="1"/>
    <col min="14391" max="14391" width="14.5703125" style="5" customWidth="1"/>
    <col min="14392" max="14392" width="11.7109375" style="5" customWidth="1"/>
    <col min="14393" max="14393" width="14" style="5" customWidth="1"/>
    <col min="14394" max="14394" width="20.5703125" style="5" customWidth="1"/>
    <col min="14395" max="14395" width="11.7109375" style="5" customWidth="1"/>
    <col min="14396" max="14396" width="10.85546875" style="5" customWidth="1"/>
    <col min="14397" max="14590" width="9.140625" style="5"/>
    <col min="14591" max="14591" width="7.42578125" style="5" customWidth="1"/>
    <col min="14592" max="14592" width="20.28515625" style="5" customWidth="1"/>
    <col min="14593" max="14593" width="24.7109375" style="5" customWidth="1"/>
    <col min="14594" max="14594" width="35.7109375" style="5" customWidth="1"/>
    <col min="14595" max="14595" width="5" style="5" customWidth="1"/>
    <col min="14596" max="14596" width="12.85546875" style="5" customWidth="1"/>
    <col min="14597" max="14597" width="10.7109375" style="5" customWidth="1"/>
    <col min="14598" max="14598" width="7" style="5" customWidth="1"/>
    <col min="14599" max="14599" width="12.28515625" style="5" customWidth="1"/>
    <col min="14600" max="14600" width="10.7109375" style="5" customWidth="1"/>
    <col min="14601" max="14601" width="10.85546875" style="5" customWidth="1"/>
    <col min="14602" max="14602" width="8.85546875" style="5" customWidth="1"/>
    <col min="14603" max="14603" width="13.85546875" style="5" customWidth="1"/>
    <col min="14604" max="14604" width="20.42578125" style="5" customWidth="1"/>
    <col min="14605" max="14605" width="12.28515625" style="5" customWidth="1"/>
    <col min="14606" max="14606" width="19.28515625" style="5" customWidth="1"/>
    <col min="14607" max="14607" width="11.85546875" style="5" customWidth="1"/>
    <col min="14608" max="14608" width="9.140625" style="5" customWidth="1"/>
    <col min="14609" max="14609" width="13.42578125" style="5" customWidth="1"/>
    <col min="14610" max="14610" width="15.28515625" style="5" customWidth="1"/>
    <col min="14611" max="14611" width="15.42578125" style="5" customWidth="1"/>
    <col min="14612" max="14613" width="14.42578125" style="5" customWidth="1"/>
    <col min="14614" max="14614" width="5" style="5" customWidth="1"/>
    <col min="14615" max="14617" width="15.140625" style="5" customWidth="1"/>
    <col min="14618" max="14618" width="4.28515625" style="5" customWidth="1"/>
    <col min="14619" max="14619" width="16" style="5" customWidth="1"/>
    <col min="14620" max="14620" width="17.140625" style="5" customWidth="1"/>
    <col min="14621" max="14621" width="18.28515625" style="5" customWidth="1"/>
    <col min="14622" max="14622" width="4.85546875" style="5" customWidth="1"/>
    <col min="14623" max="14623" width="16" style="5" customWidth="1"/>
    <col min="14624" max="14624" width="17.140625" style="5" customWidth="1"/>
    <col min="14625" max="14625" width="18.28515625" style="5" customWidth="1"/>
    <col min="14626" max="14626" width="13.7109375" style="5" customWidth="1"/>
    <col min="14627" max="14627" width="16" style="5" customWidth="1"/>
    <col min="14628" max="14628" width="17.140625" style="5" customWidth="1"/>
    <col min="14629" max="14629" width="18.28515625" style="5" customWidth="1"/>
    <col min="14630" max="14630" width="13.7109375" style="5" customWidth="1"/>
    <col min="14631" max="14631" width="16" style="5" customWidth="1"/>
    <col min="14632" max="14632" width="17.140625" style="5" customWidth="1"/>
    <col min="14633" max="14633" width="18.28515625" style="5" customWidth="1"/>
    <col min="14634" max="14634" width="13.7109375" style="5" customWidth="1"/>
    <col min="14635" max="14635" width="16" style="5" customWidth="1"/>
    <col min="14636" max="14636" width="17.140625" style="5" customWidth="1"/>
    <col min="14637" max="14640" width="18.28515625" style="5" customWidth="1"/>
    <col min="14641" max="14641" width="15" style="5" customWidth="1"/>
    <col min="14642" max="14642" width="15.7109375" style="5" customWidth="1"/>
    <col min="14643" max="14643" width="49" style="5" customWidth="1"/>
    <col min="14644" max="14644" width="19.42578125" style="5" customWidth="1"/>
    <col min="14645" max="14645" width="14.5703125" style="5" customWidth="1"/>
    <col min="14646" max="14646" width="12.28515625" style="5" customWidth="1"/>
    <col min="14647" max="14647" width="14.5703125" style="5" customWidth="1"/>
    <col min="14648" max="14648" width="11.7109375" style="5" customWidth="1"/>
    <col min="14649" max="14649" width="14" style="5" customWidth="1"/>
    <col min="14650" max="14650" width="20.5703125" style="5" customWidth="1"/>
    <col min="14651" max="14651" width="11.7109375" style="5" customWidth="1"/>
    <col min="14652" max="14652" width="10.85546875" style="5" customWidth="1"/>
    <col min="14653" max="14846" width="9.140625" style="5"/>
    <col min="14847" max="14847" width="7.42578125" style="5" customWidth="1"/>
    <col min="14848" max="14848" width="20.28515625" style="5" customWidth="1"/>
    <col min="14849" max="14849" width="24.7109375" style="5" customWidth="1"/>
    <col min="14850" max="14850" width="35.7109375" style="5" customWidth="1"/>
    <col min="14851" max="14851" width="5" style="5" customWidth="1"/>
    <col min="14852" max="14852" width="12.85546875" style="5" customWidth="1"/>
    <col min="14853" max="14853" width="10.7109375" style="5" customWidth="1"/>
    <col min="14854" max="14854" width="7" style="5" customWidth="1"/>
    <col min="14855" max="14855" width="12.28515625" style="5" customWidth="1"/>
    <col min="14856" max="14856" width="10.7109375" style="5" customWidth="1"/>
    <col min="14857" max="14857" width="10.85546875" style="5" customWidth="1"/>
    <col min="14858" max="14858" width="8.85546875" style="5" customWidth="1"/>
    <col min="14859" max="14859" width="13.85546875" style="5" customWidth="1"/>
    <col min="14860" max="14860" width="20.42578125" style="5" customWidth="1"/>
    <col min="14861" max="14861" width="12.28515625" style="5" customWidth="1"/>
    <col min="14862" max="14862" width="19.28515625" style="5" customWidth="1"/>
    <col min="14863" max="14863" width="11.85546875" style="5" customWidth="1"/>
    <col min="14864" max="14864" width="9.140625" style="5" customWidth="1"/>
    <col min="14865" max="14865" width="13.42578125" style="5" customWidth="1"/>
    <col min="14866" max="14866" width="15.28515625" style="5" customWidth="1"/>
    <col min="14867" max="14867" width="15.42578125" style="5" customWidth="1"/>
    <col min="14868" max="14869" width="14.42578125" style="5" customWidth="1"/>
    <col min="14870" max="14870" width="5" style="5" customWidth="1"/>
    <col min="14871" max="14873" width="15.140625" style="5" customWidth="1"/>
    <col min="14874" max="14874" width="4.28515625" style="5" customWidth="1"/>
    <col min="14875" max="14875" width="16" style="5" customWidth="1"/>
    <col min="14876" max="14876" width="17.140625" style="5" customWidth="1"/>
    <col min="14877" max="14877" width="18.28515625" style="5" customWidth="1"/>
    <col min="14878" max="14878" width="4.85546875" style="5" customWidth="1"/>
    <col min="14879" max="14879" width="16" style="5" customWidth="1"/>
    <col min="14880" max="14880" width="17.140625" style="5" customWidth="1"/>
    <col min="14881" max="14881" width="18.28515625" style="5" customWidth="1"/>
    <col min="14882" max="14882" width="13.7109375" style="5" customWidth="1"/>
    <col min="14883" max="14883" width="16" style="5" customWidth="1"/>
    <col min="14884" max="14884" width="17.140625" style="5" customWidth="1"/>
    <col min="14885" max="14885" width="18.28515625" style="5" customWidth="1"/>
    <col min="14886" max="14886" width="13.7109375" style="5" customWidth="1"/>
    <col min="14887" max="14887" width="16" style="5" customWidth="1"/>
    <col min="14888" max="14888" width="17.140625" style="5" customWidth="1"/>
    <col min="14889" max="14889" width="18.28515625" style="5" customWidth="1"/>
    <col min="14890" max="14890" width="13.7109375" style="5" customWidth="1"/>
    <col min="14891" max="14891" width="16" style="5" customWidth="1"/>
    <col min="14892" max="14892" width="17.140625" style="5" customWidth="1"/>
    <col min="14893" max="14896" width="18.28515625" style="5" customWidth="1"/>
    <col min="14897" max="14897" width="15" style="5" customWidth="1"/>
    <col min="14898" max="14898" width="15.7109375" style="5" customWidth="1"/>
    <col min="14899" max="14899" width="49" style="5" customWidth="1"/>
    <col min="14900" max="14900" width="19.42578125" style="5" customWidth="1"/>
    <col min="14901" max="14901" width="14.5703125" style="5" customWidth="1"/>
    <col min="14902" max="14902" width="12.28515625" style="5" customWidth="1"/>
    <col min="14903" max="14903" width="14.5703125" style="5" customWidth="1"/>
    <col min="14904" max="14904" width="11.7109375" style="5" customWidth="1"/>
    <col min="14905" max="14905" width="14" style="5" customWidth="1"/>
    <col min="14906" max="14906" width="20.5703125" style="5" customWidth="1"/>
    <col min="14907" max="14907" width="11.7109375" style="5" customWidth="1"/>
    <col min="14908" max="14908" width="10.85546875" style="5" customWidth="1"/>
    <col min="14909" max="15102" width="9.140625" style="5"/>
    <col min="15103" max="15103" width="7.42578125" style="5" customWidth="1"/>
    <col min="15104" max="15104" width="20.28515625" style="5" customWidth="1"/>
    <col min="15105" max="15105" width="24.7109375" style="5" customWidth="1"/>
    <col min="15106" max="15106" width="35.7109375" style="5" customWidth="1"/>
    <col min="15107" max="15107" width="5" style="5" customWidth="1"/>
    <col min="15108" max="15108" width="12.85546875" style="5" customWidth="1"/>
    <col min="15109" max="15109" width="10.7109375" style="5" customWidth="1"/>
    <col min="15110" max="15110" width="7" style="5" customWidth="1"/>
    <col min="15111" max="15111" width="12.28515625" style="5" customWidth="1"/>
    <col min="15112" max="15112" width="10.7109375" style="5" customWidth="1"/>
    <col min="15113" max="15113" width="10.85546875" style="5" customWidth="1"/>
    <col min="15114" max="15114" width="8.85546875" style="5" customWidth="1"/>
    <col min="15115" max="15115" width="13.85546875" style="5" customWidth="1"/>
    <col min="15116" max="15116" width="20.42578125" style="5" customWidth="1"/>
    <col min="15117" max="15117" width="12.28515625" style="5" customWidth="1"/>
    <col min="15118" max="15118" width="19.28515625" style="5" customWidth="1"/>
    <col min="15119" max="15119" width="11.85546875" style="5" customWidth="1"/>
    <col min="15120" max="15120" width="9.140625" style="5" customWidth="1"/>
    <col min="15121" max="15121" width="13.42578125" style="5" customWidth="1"/>
    <col min="15122" max="15122" width="15.28515625" style="5" customWidth="1"/>
    <col min="15123" max="15123" width="15.42578125" style="5" customWidth="1"/>
    <col min="15124" max="15125" width="14.42578125" style="5" customWidth="1"/>
    <col min="15126" max="15126" width="5" style="5" customWidth="1"/>
    <col min="15127" max="15129" width="15.140625" style="5" customWidth="1"/>
    <col min="15130" max="15130" width="4.28515625" style="5" customWidth="1"/>
    <col min="15131" max="15131" width="16" style="5" customWidth="1"/>
    <col min="15132" max="15132" width="17.140625" style="5" customWidth="1"/>
    <col min="15133" max="15133" width="18.28515625" style="5" customWidth="1"/>
    <col min="15134" max="15134" width="4.85546875" style="5" customWidth="1"/>
    <col min="15135" max="15135" width="16" style="5" customWidth="1"/>
    <col min="15136" max="15136" width="17.140625" style="5" customWidth="1"/>
    <col min="15137" max="15137" width="18.28515625" style="5" customWidth="1"/>
    <col min="15138" max="15138" width="13.7109375" style="5" customWidth="1"/>
    <col min="15139" max="15139" width="16" style="5" customWidth="1"/>
    <col min="15140" max="15140" width="17.140625" style="5" customWidth="1"/>
    <col min="15141" max="15141" width="18.28515625" style="5" customWidth="1"/>
    <col min="15142" max="15142" width="13.7109375" style="5" customWidth="1"/>
    <col min="15143" max="15143" width="16" style="5" customWidth="1"/>
    <col min="15144" max="15144" width="17.140625" style="5" customWidth="1"/>
    <col min="15145" max="15145" width="18.28515625" style="5" customWidth="1"/>
    <col min="15146" max="15146" width="13.7109375" style="5" customWidth="1"/>
    <col min="15147" max="15147" width="16" style="5" customWidth="1"/>
    <col min="15148" max="15148" width="17.140625" style="5" customWidth="1"/>
    <col min="15149" max="15152" width="18.28515625" style="5" customWidth="1"/>
    <col min="15153" max="15153" width="15" style="5" customWidth="1"/>
    <col min="15154" max="15154" width="15.7109375" style="5" customWidth="1"/>
    <col min="15155" max="15155" width="49" style="5" customWidth="1"/>
    <col min="15156" max="15156" width="19.42578125" style="5" customWidth="1"/>
    <col min="15157" max="15157" width="14.5703125" style="5" customWidth="1"/>
    <col min="15158" max="15158" width="12.28515625" style="5" customWidth="1"/>
    <col min="15159" max="15159" width="14.5703125" style="5" customWidth="1"/>
    <col min="15160" max="15160" width="11.7109375" style="5" customWidth="1"/>
    <col min="15161" max="15161" width="14" style="5" customWidth="1"/>
    <col min="15162" max="15162" width="20.5703125" style="5" customWidth="1"/>
    <col min="15163" max="15163" width="11.7109375" style="5" customWidth="1"/>
    <col min="15164" max="15164" width="10.85546875" style="5" customWidth="1"/>
    <col min="15165" max="15358" width="9.140625" style="5"/>
    <col min="15359" max="15359" width="7.42578125" style="5" customWidth="1"/>
    <col min="15360" max="15360" width="20.28515625" style="5" customWidth="1"/>
    <col min="15361" max="15361" width="24.7109375" style="5" customWidth="1"/>
    <col min="15362" max="15362" width="35.7109375" style="5" customWidth="1"/>
    <col min="15363" max="15363" width="5" style="5" customWidth="1"/>
    <col min="15364" max="15364" width="12.85546875" style="5" customWidth="1"/>
    <col min="15365" max="15365" width="10.7109375" style="5" customWidth="1"/>
    <col min="15366" max="15366" width="7" style="5" customWidth="1"/>
    <col min="15367" max="15367" width="12.28515625" style="5" customWidth="1"/>
    <col min="15368" max="15368" width="10.7109375" style="5" customWidth="1"/>
    <col min="15369" max="15369" width="10.85546875" style="5" customWidth="1"/>
    <col min="15370" max="15370" width="8.85546875" style="5" customWidth="1"/>
    <col min="15371" max="15371" width="13.85546875" style="5" customWidth="1"/>
    <col min="15372" max="15372" width="20.42578125" style="5" customWidth="1"/>
    <col min="15373" max="15373" width="12.28515625" style="5" customWidth="1"/>
    <col min="15374" max="15374" width="19.28515625" style="5" customWidth="1"/>
    <col min="15375" max="15375" width="11.85546875" style="5" customWidth="1"/>
    <col min="15376" max="15376" width="9.140625" style="5" customWidth="1"/>
    <col min="15377" max="15377" width="13.42578125" style="5" customWidth="1"/>
    <col min="15378" max="15378" width="15.28515625" style="5" customWidth="1"/>
    <col min="15379" max="15379" width="15.42578125" style="5" customWidth="1"/>
    <col min="15380" max="15381" width="14.42578125" style="5" customWidth="1"/>
    <col min="15382" max="15382" width="5" style="5" customWidth="1"/>
    <col min="15383" max="15385" width="15.140625" style="5" customWidth="1"/>
    <col min="15386" max="15386" width="4.28515625" style="5" customWidth="1"/>
    <col min="15387" max="15387" width="16" style="5" customWidth="1"/>
    <col min="15388" max="15388" width="17.140625" style="5" customWidth="1"/>
    <col min="15389" max="15389" width="18.28515625" style="5" customWidth="1"/>
    <col min="15390" max="15390" width="4.85546875" style="5" customWidth="1"/>
    <col min="15391" max="15391" width="16" style="5" customWidth="1"/>
    <col min="15392" max="15392" width="17.140625" style="5" customWidth="1"/>
    <col min="15393" max="15393" width="18.28515625" style="5" customWidth="1"/>
    <col min="15394" max="15394" width="13.7109375" style="5" customWidth="1"/>
    <col min="15395" max="15395" width="16" style="5" customWidth="1"/>
    <col min="15396" max="15396" width="17.140625" style="5" customWidth="1"/>
    <col min="15397" max="15397" width="18.28515625" style="5" customWidth="1"/>
    <col min="15398" max="15398" width="13.7109375" style="5" customWidth="1"/>
    <col min="15399" max="15399" width="16" style="5" customWidth="1"/>
    <col min="15400" max="15400" width="17.140625" style="5" customWidth="1"/>
    <col min="15401" max="15401" width="18.28515625" style="5" customWidth="1"/>
    <col min="15402" max="15402" width="13.7109375" style="5" customWidth="1"/>
    <col min="15403" max="15403" width="16" style="5" customWidth="1"/>
    <col min="15404" max="15404" width="17.140625" style="5" customWidth="1"/>
    <col min="15405" max="15408" width="18.28515625" style="5" customWidth="1"/>
    <col min="15409" max="15409" width="15" style="5" customWidth="1"/>
    <col min="15410" max="15410" width="15.7109375" style="5" customWidth="1"/>
    <col min="15411" max="15411" width="49" style="5" customWidth="1"/>
    <col min="15412" max="15412" width="19.42578125" style="5" customWidth="1"/>
    <col min="15413" max="15413" width="14.5703125" style="5" customWidth="1"/>
    <col min="15414" max="15414" width="12.28515625" style="5" customWidth="1"/>
    <col min="15415" max="15415" width="14.5703125" style="5" customWidth="1"/>
    <col min="15416" max="15416" width="11.7109375" style="5" customWidth="1"/>
    <col min="15417" max="15417" width="14" style="5" customWidth="1"/>
    <col min="15418" max="15418" width="20.5703125" style="5" customWidth="1"/>
    <col min="15419" max="15419" width="11.7109375" style="5" customWidth="1"/>
    <col min="15420" max="15420" width="10.85546875" style="5" customWidth="1"/>
    <col min="15421" max="15614" width="9.140625" style="5"/>
    <col min="15615" max="15615" width="7.42578125" style="5" customWidth="1"/>
    <col min="15616" max="15616" width="20.28515625" style="5" customWidth="1"/>
    <col min="15617" max="15617" width="24.7109375" style="5" customWidth="1"/>
    <col min="15618" max="15618" width="35.7109375" style="5" customWidth="1"/>
    <col min="15619" max="15619" width="5" style="5" customWidth="1"/>
    <col min="15620" max="15620" width="12.85546875" style="5" customWidth="1"/>
    <col min="15621" max="15621" width="10.7109375" style="5" customWidth="1"/>
    <col min="15622" max="15622" width="7" style="5" customWidth="1"/>
    <col min="15623" max="15623" width="12.28515625" style="5" customWidth="1"/>
    <col min="15624" max="15624" width="10.7109375" style="5" customWidth="1"/>
    <col min="15625" max="15625" width="10.85546875" style="5" customWidth="1"/>
    <col min="15626" max="15626" width="8.85546875" style="5" customWidth="1"/>
    <col min="15627" max="15627" width="13.85546875" style="5" customWidth="1"/>
    <col min="15628" max="15628" width="20.42578125" style="5" customWidth="1"/>
    <col min="15629" max="15629" width="12.28515625" style="5" customWidth="1"/>
    <col min="15630" max="15630" width="19.28515625" style="5" customWidth="1"/>
    <col min="15631" max="15631" width="11.85546875" style="5" customWidth="1"/>
    <col min="15632" max="15632" width="9.140625" style="5" customWidth="1"/>
    <col min="15633" max="15633" width="13.42578125" style="5" customWidth="1"/>
    <col min="15634" max="15634" width="15.28515625" style="5" customWidth="1"/>
    <col min="15635" max="15635" width="15.42578125" style="5" customWidth="1"/>
    <col min="15636" max="15637" width="14.42578125" style="5" customWidth="1"/>
    <col min="15638" max="15638" width="5" style="5" customWidth="1"/>
    <col min="15639" max="15641" width="15.140625" style="5" customWidth="1"/>
    <col min="15642" max="15642" width="4.28515625" style="5" customWidth="1"/>
    <col min="15643" max="15643" width="16" style="5" customWidth="1"/>
    <col min="15644" max="15644" width="17.140625" style="5" customWidth="1"/>
    <col min="15645" max="15645" width="18.28515625" style="5" customWidth="1"/>
    <col min="15646" max="15646" width="4.85546875" style="5" customWidth="1"/>
    <col min="15647" max="15647" width="16" style="5" customWidth="1"/>
    <col min="15648" max="15648" width="17.140625" style="5" customWidth="1"/>
    <col min="15649" max="15649" width="18.28515625" style="5" customWidth="1"/>
    <col min="15650" max="15650" width="13.7109375" style="5" customWidth="1"/>
    <col min="15651" max="15651" width="16" style="5" customWidth="1"/>
    <col min="15652" max="15652" width="17.140625" style="5" customWidth="1"/>
    <col min="15653" max="15653" width="18.28515625" style="5" customWidth="1"/>
    <col min="15654" max="15654" width="13.7109375" style="5" customWidth="1"/>
    <col min="15655" max="15655" width="16" style="5" customWidth="1"/>
    <col min="15656" max="15656" width="17.140625" style="5" customWidth="1"/>
    <col min="15657" max="15657" width="18.28515625" style="5" customWidth="1"/>
    <col min="15658" max="15658" width="13.7109375" style="5" customWidth="1"/>
    <col min="15659" max="15659" width="16" style="5" customWidth="1"/>
    <col min="15660" max="15660" width="17.140625" style="5" customWidth="1"/>
    <col min="15661" max="15664" width="18.28515625" style="5" customWidth="1"/>
    <col min="15665" max="15665" width="15" style="5" customWidth="1"/>
    <col min="15666" max="15666" width="15.7109375" style="5" customWidth="1"/>
    <col min="15667" max="15667" width="49" style="5" customWidth="1"/>
    <col min="15668" max="15668" width="19.42578125" style="5" customWidth="1"/>
    <col min="15669" max="15669" width="14.5703125" style="5" customWidth="1"/>
    <col min="15670" max="15670" width="12.28515625" style="5" customWidth="1"/>
    <col min="15671" max="15671" width="14.5703125" style="5" customWidth="1"/>
    <col min="15672" max="15672" width="11.7109375" style="5" customWidth="1"/>
    <col min="15673" max="15673" width="14" style="5" customWidth="1"/>
    <col min="15674" max="15674" width="20.5703125" style="5" customWidth="1"/>
    <col min="15675" max="15675" width="11.7109375" style="5" customWidth="1"/>
    <col min="15676" max="15676" width="10.85546875" style="5" customWidth="1"/>
    <col min="15677" max="15870" width="9.140625" style="5"/>
    <col min="15871" max="15871" width="7.42578125" style="5" customWidth="1"/>
    <col min="15872" max="15872" width="20.28515625" style="5" customWidth="1"/>
    <col min="15873" max="15873" width="24.7109375" style="5" customWidth="1"/>
    <col min="15874" max="15874" width="35.7109375" style="5" customWidth="1"/>
    <col min="15875" max="15875" width="5" style="5" customWidth="1"/>
    <col min="15876" max="15876" width="12.85546875" style="5" customWidth="1"/>
    <col min="15877" max="15877" width="10.7109375" style="5" customWidth="1"/>
    <col min="15878" max="15878" width="7" style="5" customWidth="1"/>
    <col min="15879" max="15879" width="12.28515625" style="5" customWidth="1"/>
    <col min="15880" max="15880" width="10.7109375" style="5" customWidth="1"/>
    <col min="15881" max="15881" width="10.85546875" style="5" customWidth="1"/>
    <col min="15882" max="15882" width="8.85546875" style="5" customWidth="1"/>
    <col min="15883" max="15883" width="13.85546875" style="5" customWidth="1"/>
    <col min="15884" max="15884" width="20.42578125" style="5" customWidth="1"/>
    <col min="15885" max="15885" width="12.28515625" style="5" customWidth="1"/>
    <col min="15886" max="15886" width="19.28515625" style="5" customWidth="1"/>
    <col min="15887" max="15887" width="11.85546875" style="5" customWidth="1"/>
    <col min="15888" max="15888" width="9.140625" style="5" customWidth="1"/>
    <col min="15889" max="15889" width="13.42578125" style="5" customWidth="1"/>
    <col min="15890" max="15890" width="15.28515625" style="5" customWidth="1"/>
    <col min="15891" max="15891" width="15.42578125" style="5" customWidth="1"/>
    <col min="15892" max="15893" width="14.42578125" style="5" customWidth="1"/>
    <col min="15894" max="15894" width="5" style="5" customWidth="1"/>
    <col min="15895" max="15897" width="15.140625" style="5" customWidth="1"/>
    <col min="15898" max="15898" width="4.28515625" style="5" customWidth="1"/>
    <col min="15899" max="15899" width="16" style="5" customWidth="1"/>
    <col min="15900" max="15900" width="17.140625" style="5" customWidth="1"/>
    <col min="15901" max="15901" width="18.28515625" style="5" customWidth="1"/>
    <col min="15902" max="15902" width="4.85546875" style="5" customWidth="1"/>
    <col min="15903" max="15903" width="16" style="5" customWidth="1"/>
    <col min="15904" max="15904" width="17.140625" style="5" customWidth="1"/>
    <col min="15905" max="15905" width="18.28515625" style="5" customWidth="1"/>
    <col min="15906" max="15906" width="13.7109375" style="5" customWidth="1"/>
    <col min="15907" max="15907" width="16" style="5" customWidth="1"/>
    <col min="15908" max="15908" width="17.140625" style="5" customWidth="1"/>
    <col min="15909" max="15909" width="18.28515625" style="5" customWidth="1"/>
    <col min="15910" max="15910" width="13.7109375" style="5" customWidth="1"/>
    <col min="15911" max="15911" width="16" style="5" customWidth="1"/>
    <col min="15912" max="15912" width="17.140625" style="5" customWidth="1"/>
    <col min="15913" max="15913" width="18.28515625" style="5" customWidth="1"/>
    <col min="15914" max="15914" width="13.7109375" style="5" customWidth="1"/>
    <col min="15915" max="15915" width="16" style="5" customWidth="1"/>
    <col min="15916" max="15916" width="17.140625" style="5" customWidth="1"/>
    <col min="15917" max="15920" width="18.28515625" style="5" customWidth="1"/>
    <col min="15921" max="15921" width="15" style="5" customWidth="1"/>
    <col min="15922" max="15922" width="15.7109375" style="5" customWidth="1"/>
    <col min="15923" max="15923" width="49" style="5" customWidth="1"/>
    <col min="15924" max="15924" width="19.42578125" style="5" customWidth="1"/>
    <col min="15925" max="15925" width="14.5703125" style="5" customWidth="1"/>
    <col min="15926" max="15926" width="12.28515625" style="5" customWidth="1"/>
    <col min="15927" max="15927" width="14.5703125" style="5" customWidth="1"/>
    <col min="15928" max="15928" width="11.7109375" style="5" customWidth="1"/>
    <col min="15929" max="15929" width="14" style="5" customWidth="1"/>
    <col min="15930" max="15930" width="20.5703125" style="5" customWidth="1"/>
    <col min="15931" max="15931" width="11.7109375" style="5" customWidth="1"/>
    <col min="15932" max="15932" width="10.85546875" style="5" customWidth="1"/>
    <col min="15933" max="16126" width="9.140625" style="5"/>
    <col min="16127" max="16127" width="7.42578125" style="5" customWidth="1"/>
    <col min="16128" max="16128" width="20.28515625" style="5" customWidth="1"/>
    <col min="16129" max="16129" width="24.7109375" style="5" customWidth="1"/>
    <col min="16130" max="16130" width="35.7109375" style="5" customWidth="1"/>
    <col min="16131" max="16131" width="5" style="5" customWidth="1"/>
    <col min="16132" max="16132" width="12.85546875" style="5" customWidth="1"/>
    <col min="16133" max="16133" width="10.7109375" style="5" customWidth="1"/>
    <col min="16134" max="16134" width="7" style="5" customWidth="1"/>
    <col min="16135" max="16135" width="12.28515625" style="5" customWidth="1"/>
    <col min="16136" max="16136" width="10.7109375" style="5" customWidth="1"/>
    <col min="16137" max="16137" width="10.85546875" style="5" customWidth="1"/>
    <col min="16138" max="16138" width="8.85546875" style="5" customWidth="1"/>
    <col min="16139" max="16139" width="13.85546875" style="5" customWidth="1"/>
    <col min="16140" max="16140" width="20.42578125" style="5" customWidth="1"/>
    <col min="16141" max="16141" width="12.28515625" style="5" customWidth="1"/>
    <col min="16142" max="16142" width="19.28515625" style="5" customWidth="1"/>
    <col min="16143" max="16143" width="11.85546875" style="5" customWidth="1"/>
    <col min="16144" max="16144" width="9.140625" style="5" customWidth="1"/>
    <col min="16145" max="16145" width="13.42578125" style="5" customWidth="1"/>
    <col min="16146" max="16146" width="15.28515625" style="5" customWidth="1"/>
    <col min="16147" max="16147" width="15.42578125" style="5" customWidth="1"/>
    <col min="16148" max="16149" width="14.42578125" style="5" customWidth="1"/>
    <col min="16150" max="16150" width="5" style="5" customWidth="1"/>
    <col min="16151" max="16153" width="15.140625" style="5" customWidth="1"/>
    <col min="16154" max="16154" width="4.28515625" style="5" customWidth="1"/>
    <col min="16155" max="16155" width="16" style="5" customWidth="1"/>
    <col min="16156" max="16156" width="17.140625" style="5" customWidth="1"/>
    <col min="16157" max="16157" width="18.28515625" style="5" customWidth="1"/>
    <col min="16158" max="16158" width="4.85546875" style="5" customWidth="1"/>
    <col min="16159" max="16159" width="16" style="5" customWidth="1"/>
    <col min="16160" max="16160" width="17.140625" style="5" customWidth="1"/>
    <col min="16161" max="16161" width="18.28515625" style="5" customWidth="1"/>
    <col min="16162" max="16162" width="13.7109375" style="5" customWidth="1"/>
    <col min="16163" max="16163" width="16" style="5" customWidth="1"/>
    <col min="16164" max="16164" width="17.140625" style="5" customWidth="1"/>
    <col min="16165" max="16165" width="18.28515625" style="5" customWidth="1"/>
    <col min="16166" max="16166" width="13.7109375" style="5" customWidth="1"/>
    <col min="16167" max="16167" width="16" style="5" customWidth="1"/>
    <col min="16168" max="16168" width="17.140625" style="5" customWidth="1"/>
    <col min="16169" max="16169" width="18.28515625" style="5" customWidth="1"/>
    <col min="16170" max="16170" width="13.7109375" style="5" customWidth="1"/>
    <col min="16171" max="16171" width="16" style="5" customWidth="1"/>
    <col min="16172" max="16172" width="17.140625" style="5" customWidth="1"/>
    <col min="16173" max="16176" width="18.28515625" style="5" customWidth="1"/>
    <col min="16177" max="16177" width="15" style="5" customWidth="1"/>
    <col min="16178" max="16178" width="15.7109375" style="5" customWidth="1"/>
    <col min="16179" max="16179" width="49" style="5" customWidth="1"/>
    <col min="16180" max="16180" width="19.42578125" style="5" customWidth="1"/>
    <col min="16181" max="16181" width="14.5703125" style="5" customWidth="1"/>
    <col min="16182" max="16182" width="12.28515625" style="5" customWidth="1"/>
    <col min="16183" max="16183" width="14.5703125" style="5" customWidth="1"/>
    <col min="16184" max="16184" width="11.7109375" style="5" customWidth="1"/>
    <col min="16185" max="16185" width="14" style="5" customWidth="1"/>
    <col min="16186" max="16186" width="20.5703125" style="5" customWidth="1"/>
    <col min="16187" max="16187" width="11.7109375" style="5" customWidth="1"/>
    <col min="16188" max="16188" width="10.85546875" style="5" customWidth="1"/>
    <col min="16189" max="16384" width="9.140625" style="5"/>
  </cols>
  <sheetData>
    <row r="1" spans="1:68" s="2" customFormat="1" x14ac:dyDescent="0.25">
      <c r="F1" s="3"/>
      <c r="G1" s="3"/>
      <c r="H1" s="3"/>
      <c r="I1" s="3"/>
      <c r="J1" s="3"/>
      <c r="K1" s="3"/>
      <c r="L1" s="3"/>
      <c r="M1" s="3" t="s">
        <v>222</v>
      </c>
      <c r="N1" s="3"/>
      <c r="O1" s="3"/>
      <c r="P1" s="3"/>
      <c r="Q1" s="3"/>
      <c r="R1" s="3"/>
      <c r="S1" s="3"/>
      <c r="T1" s="3"/>
      <c r="U1" s="3"/>
      <c r="V1" s="3"/>
      <c r="W1" s="4"/>
      <c r="X1" s="4"/>
      <c r="Y1" s="4"/>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5"/>
      <c r="BE1" s="6" t="s">
        <v>204</v>
      </c>
      <c r="BF1" s="5"/>
      <c r="BG1" s="5"/>
    </row>
    <row r="2" spans="1:68" s="2" customFormat="1" x14ac:dyDescent="0.25">
      <c r="E2" s="3"/>
      <c r="F2" s="3"/>
      <c r="G2" s="7"/>
      <c r="H2" s="7"/>
      <c r="I2" s="3"/>
      <c r="J2" s="3"/>
      <c r="K2" s="3"/>
      <c r="L2" s="3"/>
      <c r="M2" s="3"/>
      <c r="N2" s="3"/>
      <c r="O2" s="3"/>
      <c r="P2" s="3"/>
      <c r="Q2" s="3"/>
      <c r="R2" s="7"/>
      <c r="S2" s="3"/>
      <c r="T2" s="3"/>
      <c r="U2" s="3"/>
      <c r="V2" s="3"/>
      <c r="W2" s="4"/>
      <c r="X2" s="4"/>
      <c r="Y2" s="4"/>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5"/>
      <c r="BE2" s="6" t="s">
        <v>205</v>
      </c>
      <c r="BF2" s="5"/>
      <c r="BG2" s="5"/>
    </row>
    <row r="3" spans="1:68" s="2" customFormat="1" ht="15.75" thickBot="1" x14ac:dyDescent="0.3">
      <c r="F3" s="8"/>
      <c r="G3" s="9"/>
      <c r="H3" s="9"/>
      <c r="I3" s="8"/>
      <c r="J3" s="8"/>
      <c r="K3" s="8"/>
      <c r="L3" s="8"/>
      <c r="M3" s="8"/>
      <c r="N3" s="8"/>
      <c r="O3" s="8"/>
      <c r="P3" s="8"/>
      <c r="Q3" s="8"/>
      <c r="R3" s="9"/>
      <c r="S3" s="8"/>
      <c r="T3" s="8"/>
      <c r="U3" s="8"/>
      <c r="V3" s="8"/>
      <c r="W3" s="10"/>
      <c r="X3" s="10"/>
      <c r="Y3" s="10"/>
      <c r="Z3" s="8"/>
      <c r="AA3" s="8"/>
      <c r="AB3" s="8"/>
      <c r="AC3" s="8"/>
      <c r="AD3" s="8"/>
      <c r="AE3" s="8"/>
      <c r="AF3" s="8"/>
      <c r="AG3" s="8"/>
      <c r="AH3" s="8"/>
      <c r="AI3" s="8"/>
      <c r="AJ3" s="8"/>
      <c r="AK3" s="8"/>
      <c r="AL3" s="8"/>
      <c r="AM3" s="8"/>
      <c r="AN3" s="8"/>
      <c r="AO3" s="8"/>
      <c r="AP3" s="8"/>
      <c r="AQ3" s="8"/>
      <c r="AR3" s="8"/>
      <c r="AS3" s="8"/>
      <c r="AT3" s="8"/>
      <c r="AU3" s="8"/>
      <c r="AV3" s="8"/>
      <c r="AW3" s="8"/>
      <c r="AX3" s="8"/>
      <c r="AY3" s="8"/>
      <c r="AZ3" s="5"/>
      <c r="BA3" s="5"/>
      <c r="BB3" s="5"/>
      <c r="BD3" s="5"/>
      <c r="BE3" s="5"/>
      <c r="BF3" s="5"/>
      <c r="BG3" s="5"/>
    </row>
    <row r="4" spans="1:68" s="2" customFormat="1" x14ac:dyDescent="0.25">
      <c r="A4" s="201" t="s">
        <v>1</v>
      </c>
      <c r="B4" s="201" t="s">
        <v>206</v>
      </c>
      <c r="C4" s="201" t="s">
        <v>199</v>
      </c>
      <c r="D4" s="201" t="s">
        <v>200</v>
      </c>
      <c r="E4" s="196" t="s">
        <v>2</v>
      </c>
      <c r="F4" s="196" t="s">
        <v>92</v>
      </c>
      <c r="G4" s="196" t="s">
        <v>93</v>
      </c>
      <c r="H4" s="196" t="s">
        <v>94</v>
      </c>
      <c r="I4" s="196" t="s">
        <v>9</v>
      </c>
      <c r="J4" s="196" t="s">
        <v>95</v>
      </c>
      <c r="K4" s="196" t="s">
        <v>20</v>
      </c>
      <c r="L4" s="196" t="s">
        <v>10</v>
      </c>
      <c r="M4" s="196" t="s">
        <v>96</v>
      </c>
      <c r="N4" s="196" t="s">
        <v>97</v>
      </c>
      <c r="O4" s="196" t="s">
        <v>98</v>
      </c>
      <c r="P4" s="196" t="s">
        <v>99</v>
      </c>
      <c r="Q4" s="196" t="s">
        <v>100</v>
      </c>
      <c r="R4" s="196" t="s">
        <v>101</v>
      </c>
      <c r="S4" s="196" t="s">
        <v>13</v>
      </c>
      <c r="T4" s="196" t="s">
        <v>102</v>
      </c>
      <c r="U4" s="196"/>
      <c r="V4" s="196"/>
      <c r="W4" s="196" t="s">
        <v>103</v>
      </c>
      <c r="X4" s="196"/>
      <c r="Y4" s="196"/>
      <c r="Z4" s="196" t="s">
        <v>104</v>
      </c>
      <c r="AA4" s="196" t="s">
        <v>105</v>
      </c>
      <c r="AB4" s="199" t="s">
        <v>106</v>
      </c>
      <c r="AC4" s="200"/>
      <c r="AD4" s="200"/>
      <c r="AE4" s="200"/>
      <c r="AF4" s="196" t="s">
        <v>107</v>
      </c>
      <c r="AG4" s="196"/>
      <c r="AH4" s="196"/>
      <c r="AI4" s="196"/>
      <c r="AJ4" s="196" t="s">
        <v>108</v>
      </c>
      <c r="AK4" s="196"/>
      <c r="AL4" s="196"/>
      <c r="AM4" s="196"/>
      <c r="AN4" s="196" t="s">
        <v>109</v>
      </c>
      <c r="AO4" s="196"/>
      <c r="AP4" s="196"/>
      <c r="AQ4" s="196"/>
      <c r="AR4" s="196" t="s">
        <v>183</v>
      </c>
      <c r="AS4" s="196"/>
      <c r="AT4" s="196"/>
      <c r="AU4" s="196"/>
      <c r="AV4" s="196" t="s">
        <v>184</v>
      </c>
      <c r="AW4" s="196"/>
      <c r="AX4" s="196"/>
      <c r="AY4" s="196"/>
      <c r="AZ4" s="196" t="s">
        <v>110</v>
      </c>
      <c r="BA4" s="196"/>
      <c r="BB4" s="196"/>
      <c r="BC4" s="196" t="s">
        <v>111</v>
      </c>
      <c r="BD4" s="196" t="s">
        <v>112</v>
      </c>
      <c r="BE4" s="196"/>
      <c r="BF4" s="196" t="s">
        <v>113</v>
      </c>
      <c r="BG4" s="196"/>
      <c r="BH4" s="196"/>
      <c r="BI4" s="196"/>
      <c r="BJ4" s="196"/>
      <c r="BK4" s="196"/>
      <c r="BL4" s="196"/>
      <c r="BM4" s="196"/>
      <c r="BN4" s="197"/>
      <c r="BO4" s="193" t="s">
        <v>22</v>
      </c>
    </row>
    <row r="5" spans="1:68" s="2" customFormat="1" x14ac:dyDescent="0.25">
      <c r="A5" s="202"/>
      <c r="B5" s="202"/>
      <c r="C5" s="202"/>
      <c r="D5" s="202"/>
      <c r="E5" s="191"/>
      <c r="F5" s="191"/>
      <c r="G5" s="191"/>
      <c r="H5" s="191"/>
      <c r="I5" s="191"/>
      <c r="J5" s="191"/>
      <c r="K5" s="191"/>
      <c r="L5" s="191"/>
      <c r="M5" s="191"/>
      <c r="N5" s="191"/>
      <c r="O5" s="191"/>
      <c r="P5" s="191"/>
      <c r="Q5" s="191"/>
      <c r="R5" s="191"/>
      <c r="S5" s="191"/>
      <c r="T5" s="16" t="s">
        <v>114</v>
      </c>
      <c r="U5" s="191" t="s">
        <v>115</v>
      </c>
      <c r="V5" s="191"/>
      <c r="W5" s="191"/>
      <c r="X5" s="191"/>
      <c r="Y5" s="191"/>
      <c r="Z5" s="191"/>
      <c r="AA5" s="191"/>
      <c r="AB5" s="191" t="s">
        <v>16</v>
      </c>
      <c r="AC5" s="191" t="s">
        <v>17</v>
      </c>
      <c r="AD5" s="191" t="s">
        <v>116</v>
      </c>
      <c r="AE5" s="191" t="s">
        <v>117</v>
      </c>
      <c r="AF5" s="191" t="s">
        <v>16</v>
      </c>
      <c r="AG5" s="191" t="s">
        <v>17</v>
      </c>
      <c r="AH5" s="191" t="s">
        <v>116</v>
      </c>
      <c r="AI5" s="191" t="s">
        <v>117</v>
      </c>
      <c r="AJ5" s="191" t="s">
        <v>16</v>
      </c>
      <c r="AK5" s="191" t="s">
        <v>17</v>
      </c>
      <c r="AL5" s="191" t="s">
        <v>116</v>
      </c>
      <c r="AM5" s="191" t="s">
        <v>117</v>
      </c>
      <c r="AN5" s="191" t="s">
        <v>16</v>
      </c>
      <c r="AO5" s="191" t="s">
        <v>17</v>
      </c>
      <c r="AP5" s="191" t="s">
        <v>116</v>
      </c>
      <c r="AQ5" s="191" t="s">
        <v>117</v>
      </c>
      <c r="AR5" s="191" t="s">
        <v>16</v>
      </c>
      <c r="AS5" s="191" t="s">
        <v>17</v>
      </c>
      <c r="AT5" s="191" t="s">
        <v>116</v>
      </c>
      <c r="AU5" s="191" t="s">
        <v>117</v>
      </c>
      <c r="AV5" s="191" t="s">
        <v>16</v>
      </c>
      <c r="AW5" s="191" t="s">
        <v>17</v>
      </c>
      <c r="AX5" s="191" t="s">
        <v>116</v>
      </c>
      <c r="AY5" s="191" t="s">
        <v>117</v>
      </c>
      <c r="AZ5" s="191" t="s">
        <v>16</v>
      </c>
      <c r="BA5" s="191" t="s">
        <v>116</v>
      </c>
      <c r="BB5" s="191" t="s">
        <v>117</v>
      </c>
      <c r="BC5" s="191"/>
      <c r="BD5" s="191" t="s">
        <v>118</v>
      </c>
      <c r="BE5" s="191" t="s">
        <v>119</v>
      </c>
      <c r="BF5" s="191" t="s">
        <v>120</v>
      </c>
      <c r="BG5" s="191"/>
      <c r="BH5" s="191"/>
      <c r="BI5" s="191" t="s">
        <v>121</v>
      </c>
      <c r="BJ5" s="191"/>
      <c r="BK5" s="191"/>
      <c r="BL5" s="191" t="s">
        <v>122</v>
      </c>
      <c r="BM5" s="191"/>
      <c r="BN5" s="198"/>
      <c r="BO5" s="194"/>
    </row>
    <row r="6" spans="1:68" s="4" customFormat="1" thickBot="1" x14ac:dyDescent="0.25">
      <c r="A6" s="203"/>
      <c r="B6" s="203"/>
      <c r="C6" s="203"/>
      <c r="D6" s="203"/>
      <c r="E6" s="192"/>
      <c r="F6" s="192"/>
      <c r="G6" s="192"/>
      <c r="H6" s="192"/>
      <c r="I6" s="192"/>
      <c r="J6" s="192"/>
      <c r="K6" s="192"/>
      <c r="L6" s="192"/>
      <c r="M6" s="192"/>
      <c r="N6" s="192"/>
      <c r="O6" s="192"/>
      <c r="P6" s="192"/>
      <c r="Q6" s="192"/>
      <c r="R6" s="192"/>
      <c r="S6" s="192"/>
      <c r="T6" s="17" t="s">
        <v>123</v>
      </c>
      <c r="U6" s="17" t="s">
        <v>124</v>
      </c>
      <c r="V6" s="17" t="s">
        <v>123</v>
      </c>
      <c r="W6" s="17" t="s">
        <v>125</v>
      </c>
      <c r="X6" s="17" t="s">
        <v>126</v>
      </c>
      <c r="Y6" s="17" t="s">
        <v>127</v>
      </c>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7" t="s">
        <v>128</v>
      </c>
      <c r="BG6" s="17" t="s">
        <v>129</v>
      </c>
      <c r="BH6" s="17" t="s">
        <v>130</v>
      </c>
      <c r="BI6" s="17" t="s">
        <v>128</v>
      </c>
      <c r="BJ6" s="17" t="s">
        <v>129</v>
      </c>
      <c r="BK6" s="17" t="s">
        <v>130</v>
      </c>
      <c r="BL6" s="17" t="s">
        <v>128</v>
      </c>
      <c r="BM6" s="17" t="s">
        <v>129</v>
      </c>
      <c r="BN6" s="18" t="s">
        <v>130</v>
      </c>
      <c r="BO6" s="195"/>
    </row>
    <row r="7" spans="1:68" s="7" customFormat="1" ht="14.25" customHeight="1" thickBot="1" x14ac:dyDescent="0.25">
      <c r="A7" s="19"/>
      <c r="B7" s="20" t="s">
        <v>131</v>
      </c>
      <c r="C7" s="20" t="s">
        <v>132</v>
      </c>
      <c r="D7" s="20" t="s">
        <v>133</v>
      </c>
      <c r="E7" s="21" t="s">
        <v>134</v>
      </c>
      <c r="F7" s="22" t="s">
        <v>135</v>
      </c>
      <c r="G7" s="21" t="s">
        <v>136</v>
      </c>
      <c r="H7" s="22" t="s">
        <v>137</v>
      </c>
      <c r="I7" s="21" t="s">
        <v>138</v>
      </c>
      <c r="J7" s="22" t="s">
        <v>139</v>
      </c>
      <c r="K7" s="21" t="s">
        <v>140</v>
      </c>
      <c r="L7" s="22" t="s">
        <v>141</v>
      </c>
      <c r="M7" s="21" t="s">
        <v>142</v>
      </c>
      <c r="N7" s="22" t="s">
        <v>143</v>
      </c>
      <c r="O7" s="21" t="s">
        <v>144</v>
      </c>
      <c r="P7" s="22" t="s">
        <v>145</v>
      </c>
      <c r="Q7" s="21" t="s">
        <v>146</v>
      </c>
      <c r="R7" s="22" t="s">
        <v>147</v>
      </c>
      <c r="S7" s="21" t="s">
        <v>148</v>
      </c>
      <c r="T7" s="22" t="s">
        <v>149</v>
      </c>
      <c r="U7" s="21" t="s">
        <v>150</v>
      </c>
      <c r="V7" s="22" t="s">
        <v>151</v>
      </c>
      <c r="W7" s="21" t="s">
        <v>152</v>
      </c>
      <c r="X7" s="22" t="s">
        <v>153</v>
      </c>
      <c r="Y7" s="21" t="s">
        <v>154</v>
      </c>
      <c r="Z7" s="22" t="s">
        <v>155</v>
      </c>
      <c r="AA7" s="21" t="s">
        <v>156</v>
      </c>
      <c r="AB7" s="22" t="s">
        <v>157</v>
      </c>
      <c r="AC7" s="21" t="s">
        <v>158</v>
      </c>
      <c r="AD7" s="22" t="s">
        <v>159</v>
      </c>
      <c r="AE7" s="21" t="s">
        <v>160</v>
      </c>
      <c r="AF7" s="22" t="s">
        <v>161</v>
      </c>
      <c r="AG7" s="21" t="s">
        <v>162</v>
      </c>
      <c r="AH7" s="22" t="s">
        <v>163</v>
      </c>
      <c r="AI7" s="21" t="s">
        <v>164</v>
      </c>
      <c r="AJ7" s="22" t="s">
        <v>165</v>
      </c>
      <c r="AK7" s="21" t="s">
        <v>166</v>
      </c>
      <c r="AL7" s="22" t="s">
        <v>167</v>
      </c>
      <c r="AM7" s="21" t="s">
        <v>168</v>
      </c>
      <c r="AN7" s="22" t="s">
        <v>169</v>
      </c>
      <c r="AO7" s="21" t="s">
        <v>170</v>
      </c>
      <c r="AP7" s="22" t="s">
        <v>171</v>
      </c>
      <c r="AQ7" s="21" t="s">
        <v>172</v>
      </c>
      <c r="AR7" s="22" t="s">
        <v>173</v>
      </c>
      <c r="AS7" s="21" t="s">
        <v>174</v>
      </c>
      <c r="AT7" s="22" t="s">
        <v>175</v>
      </c>
      <c r="AU7" s="21" t="s">
        <v>176</v>
      </c>
      <c r="AV7" s="23" t="s">
        <v>177</v>
      </c>
      <c r="AW7" s="24" t="s">
        <v>178</v>
      </c>
      <c r="AX7" s="23" t="s">
        <v>179</v>
      </c>
      <c r="AY7" s="24" t="s">
        <v>180</v>
      </c>
      <c r="AZ7" s="23" t="s">
        <v>188</v>
      </c>
      <c r="BA7" s="21" t="s">
        <v>189</v>
      </c>
      <c r="BB7" s="22" t="s">
        <v>190</v>
      </c>
      <c r="BC7" s="21" t="s">
        <v>187</v>
      </c>
      <c r="BD7" s="22" t="s">
        <v>191</v>
      </c>
      <c r="BE7" s="21" t="s">
        <v>192</v>
      </c>
      <c r="BF7" s="22" t="s">
        <v>193</v>
      </c>
      <c r="BG7" s="21" t="s">
        <v>194</v>
      </c>
      <c r="BH7" s="22" t="s">
        <v>195</v>
      </c>
      <c r="BI7" s="21" t="s">
        <v>185</v>
      </c>
      <c r="BJ7" s="22" t="s">
        <v>196</v>
      </c>
      <c r="BK7" s="21" t="s">
        <v>197</v>
      </c>
      <c r="BL7" s="22" t="s">
        <v>198</v>
      </c>
      <c r="BM7" s="21" t="s">
        <v>201</v>
      </c>
      <c r="BN7" s="25" t="s">
        <v>202</v>
      </c>
      <c r="BO7" s="26" t="s">
        <v>203</v>
      </c>
    </row>
    <row r="8" spans="1:68" x14ac:dyDescent="0.25">
      <c r="A8" s="27"/>
      <c r="B8" s="27"/>
      <c r="C8" s="27"/>
      <c r="D8" s="27"/>
      <c r="E8" s="16" t="s">
        <v>182</v>
      </c>
      <c r="F8" s="27"/>
      <c r="G8" s="28"/>
      <c r="H8" s="28"/>
      <c r="I8" s="27"/>
      <c r="J8" s="27"/>
      <c r="K8" s="27"/>
      <c r="L8" s="27"/>
      <c r="M8" s="27"/>
      <c r="N8" s="27"/>
      <c r="O8" s="27"/>
      <c r="P8" s="27"/>
      <c r="Q8" s="27"/>
      <c r="R8" s="28"/>
      <c r="S8" s="27"/>
      <c r="T8" s="27"/>
      <c r="U8" s="27"/>
      <c r="V8" s="27"/>
      <c r="W8" s="29"/>
      <c r="X8" s="29"/>
      <c r="Y8" s="29"/>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30"/>
      <c r="BB8" s="30"/>
      <c r="BC8" s="27"/>
      <c r="BD8" s="27"/>
      <c r="BE8" s="27"/>
      <c r="BF8" s="28"/>
      <c r="BG8" s="27"/>
      <c r="BH8" s="27"/>
      <c r="BI8" s="28"/>
      <c r="BJ8" s="27"/>
      <c r="BK8" s="27"/>
      <c r="BL8" s="28"/>
      <c r="BM8" s="27"/>
      <c r="BN8" s="27"/>
      <c r="BO8" s="31"/>
    </row>
    <row r="9" spans="1:68" x14ac:dyDescent="0.25">
      <c r="A9" s="27"/>
      <c r="B9" s="27"/>
      <c r="C9" s="27"/>
      <c r="D9" s="27"/>
      <c r="E9" s="16" t="s">
        <v>186</v>
      </c>
      <c r="F9" s="27"/>
      <c r="G9" s="28"/>
      <c r="H9" s="28"/>
      <c r="I9" s="27"/>
      <c r="J9" s="27"/>
      <c r="K9" s="27"/>
      <c r="L9" s="27"/>
      <c r="M9" s="27"/>
      <c r="N9" s="27"/>
      <c r="O9" s="27"/>
      <c r="P9" s="27"/>
      <c r="Q9" s="27"/>
      <c r="R9" s="28"/>
      <c r="S9" s="27"/>
      <c r="T9" s="27"/>
      <c r="U9" s="27"/>
      <c r="V9" s="27"/>
      <c r="W9" s="29"/>
      <c r="X9" s="29"/>
      <c r="Y9" s="29"/>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30"/>
      <c r="BB9" s="30"/>
      <c r="BC9" s="27"/>
      <c r="BD9" s="27"/>
      <c r="BE9" s="27"/>
      <c r="BF9" s="28"/>
      <c r="BG9" s="27"/>
      <c r="BH9" s="27"/>
      <c r="BI9" s="28"/>
      <c r="BJ9" s="27"/>
      <c r="BK9" s="27"/>
      <c r="BL9" s="28"/>
      <c r="BM9" s="27"/>
      <c r="BN9" s="27"/>
      <c r="BO9" s="27"/>
    </row>
    <row r="10" spans="1:68" x14ac:dyDescent="0.25">
      <c r="A10" s="27"/>
      <c r="B10" s="27"/>
      <c r="C10" s="27"/>
      <c r="D10" s="28"/>
      <c r="E10" s="16" t="s">
        <v>207</v>
      </c>
      <c r="F10" s="27"/>
      <c r="G10" s="28"/>
      <c r="H10" s="27"/>
      <c r="I10" s="27"/>
      <c r="J10" s="27"/>
      <c r="K10" s="27"/>
      <c r="L10" s="27"/>
      <c r="M10" s="27"/>
      <c r="N10" s="27"/>
      <c r="O10" s="27"/>
      <c r="P10" s="27"/>
      <c r="Q10" s="28"/>
      <c r="R10" s="27"/>
      <c r="S10" s="27"/>
      <c r="T10" s="27"/>
      <c r="V10" s="29"/>
      <c r="W10" s="29"/>
      <c r="X10" s="29"/>
      <c r="Y10" s="27"/>
      <c r="Z10" s="27"/>
      <c r="AA10" s="27"/>
      <c r="AB10" s="27"/>
      <c r="AC10" s="140"/>
      <c r="AD10" s="140">
        <f>SUM(AD9)</f>
        <v>0</v>
      </c>
      <c r="AE10" s="140">
        <f t="shared" ref="AE10:AU12" si="0">SUM(AE9)</f>
        <v>0</v>
      </c>
      <c r="AF10" s="140">
        <f t="shared" si="0"/>
        <v>0</v>
      </c>
      <c r="AG10" s="140">
        <f t="shared" si="0"/>
        <v>0</v>
      </c>
      <c r="AH10" s="140">
        <f t="shared" si="0"/>
        <v>0</v>
      </c>
      <c r="AI10" s="140">
        <f t="shared" si="0"/>
        <v>0</v>
      </c>
      <c r="AJ10" s="140"/>
      <c r="AK10" s="140"/>
      <c r="AL10" s="140">
        <f t="shared" si="0"/>
        <v>0</v>
      </c>
      <c r="AM10" s="140">
        <f t="shared" si="0"/>
        <v>0</v>
      </c>
      <c r="AN10" s="140"/>
      <c r="AO10" s="140"/>
      <c r="AP10" s="140">
        <f t="shared" si="0"/>
        <v>0</v>
      </c>
      <c r="AQ10" s="140">
        <f t="shared" si="0"/>
        <v>0</v>
      </c>
      <c r="AR10" s="140">
        <f t="shared" si="0"/>
        <v>0</v>
      </c>
      <c r="AS10" s="140">
        <f t="shared" si="0"/>
        <v>0</v>
      </c>
      <c r="AT10" s="140">
        <f t="shared" si="0"/>
        <v>0</v>
      </c>
      <c r="AU10" s="140">
        <f t="shared" si="0"/>
        <v>0</v>
      </c>
      <c r="AV10" s="140">
        <f t="shared" ref="AV10" si="1">SUM(AV9)</f>
        <v>0</v>
      </c>
      <c r="AW10" s="140"/>
      <c r="AX10" s="140"/>
      <c r="AY10" s="140"/>
      <c r="AZ10" s="140"/>
      <c r="BA10" s="140">
        <f t="shared" ref="BA10" si="2">SUM(BA9)</f>
        <v>0</v>
      </c>
      <c r="BB10" s="140">
        <f t="shared" ref="BB10" si="3">SUM(BB9)</f>
        <v>0</v>
      </c>
      <c r="BC10" s="27"/>
      <c r="BD10" s="27"/>
      <c r="BE10" s="28"/>
      <c r="BF10" s="27"/>
      <c r="BG10" s="27"/>
      <c r="BH10" s="28"/>
      <c r="BI10" s="27"/>
      <c r="BJ10" s="27"/>
      <c r="BK10" s="28"/>
      <c r="BL10" s="27"/>
      <c r="BM10" s="27"/>
      <c r="BN10" s="27"/>
    </row>
    <row r="11" spans="1:68" x14ac:dyDescent="0.25">
      <c r="A11" s="27"/>
      <c r="B11" s="27"/>
      <c r="C11" s="27"/>
      <c r="D11" s="28"/>
      <c r="E11" s="16" t="s">
        <v>208</v>
      </c>
      <c r="F11" s="27"/>
      <c r="G11" s="28"/>
      <c r="H11" s="27"/>
      <c r="I11" s="27"/>
      <c r="J11" s="27"/>
      <c r="K11" s="27"/>
      <c r="L11" s="27"/>
      <c r="M11" s="27"/>
      <c r="N11" s="27"/>
      <c r="O11" s="27"/>
      <c r="P11" s="27"/>
      <c r="Q11" s="28"/>
      <c r="R11" s="27"/>
      <c r="S11" s="27"/>
      <c r="T11" s="27"/>
      <c r="U11" s="27"/>
      <c r="V11" s="29"/>
      <c r="W11" s="29"/>
      <c r="X11" s="29"/>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30"/>
      <c r="BA11" s="30"/>
      <c r="BB11" s="27"/>
      <c r="BC11" s="27"/>
      <c r="BD11" s="27"/>
      <c r="BE11" s="28"/>
      <c r="BF11" s="27"/>
      <c r="BG11" s="27"/>
      <c r="BH11" s="28"/>
      <c r="BI11" s="27"/>
      <c r="BJ11" s="27"/>
      <c r="BK11" s="28"/>
      <c r="BL11" s="27"/>
      <c r="BM11" s="27"/>
      <c r="BN11" s="27"/>
    </row>
    <row r="12" spans="1:68" s="11" customFormat="1" x14ac:dyDescent="0.25">
      <c r="A12" s="33"/>
      <c r="B12" s="33"/>
      <c r="C12" s="33"/>
      <c r="D12" s="33"/>
      <c r="E12" s="16" t="s">
        <v>209</v>
      </c>
      <c r="F12" s="33"/>
      <c r="G12" s="14"/>
      <c r="H12" s="14"/>
      <c r="I12" s="33"/>
      <c r="J12" s="33"/>
      <c r="K12" s="33"/>
      <c r="L12" s="33"/>
      <c r="M12" s="33"/>
      <c r="N12" s="33"/>
      <c r="O12" s="33"/>
      <c r="P12" s="33"/>
      <c r="Q12" s="33"/>
      <c r="R12" s="14"/>
      <c r="S12" s="33"/>
      <c r="T12" s="33"/>
      <c r="U12" s="33"/>
      <c r="V12" s="33"/>
      <c r="W12" s="34"/>
      <c r="X12" s="34"/>
      <c r="Y12" s="34"/>
      <c r="Z12" s="33"/>
      <c r="AA12" s="33"/>
      <c r="AB12" s="33"/>
      <c r="AC12" s="33"/>
      <c r="AD12" s="140">
        <f>SUM(AD11)</f>
        <v>0</v>
      </c>
      <c r="AE12" s="140">
        <f>SUM(AE11)</f>
        <v>0</v>
      </c>
      <c r="AF12" s="48"/>
      <c r="AG12" s="48"/>
      <c r="AH12" s="140">
        <f>SUM(AH11)</f>
        <v>0</v>
      </c>
      <c r="AI12" s="140">
        <f>SUM(AI11)</f>
        <v>0</v>
      </c>
      <c r="AJ12" s="48"/>
      <c r="AK12" s="48"/>
      <c r="AL12" s="140">
        <f>SUM(AL11)</f>
        <v>0</v>
      </c>
      <c r="AM12" s="140">
        <f>SUM(AM11)</f>
        <v>0</v>
      </c>
      <c r="AN12" s="48"/>
      <c r="AO12" s="48"/>
      <c r="AP12" s="140">
        <f t="shared" si="0"/>
        <v>0</v>
      </c>
      <c r="AQ12" s="140">
        <f t="shared" si="0"/>
        <v>0</v>
      </c>
      <c r="AR12" s="48"/>
      <c r="AS12" s="48"/>
      <c r="AT12" s="140">
        <f t="shared" si="0"/>
        <v>0</v>
      </c>
      <c r="AU12" s="140">
        <f t="shared" si="0"/>
        <v>0</v>
      </c>
      <c r="AV12" s="33"/>
      <c r="AW12" s="33"/>
      <c r="AX12" s="33"/>
      <c r="AY12" s="33"/>
      <c r="AZ12" s="33"/>
      <c r="BA12" s="140">
        <f t="shared" ref="BA12:BB12" si="4">SUM(BA11)</f>
        <v>0</v>
      </c>
      <c r="BB12" s="140">
        <f t="shared" si="4"/>
        <v>0</v>
      </c>
      <c r="BC12" s="33"/>
      <c r="BD12" s="33"/>
      <c r="BE12" s="33"/>
      <c r="BF12" s="14"/>
      <c r="BG12" s="33"/>
      <c r="BH12" s="33"/>
      <c r="BI12" s="14"/>
      <c r="BJ12" s="33"/>
      <c r="BK12" s="33"/>
      <c r="BL12" s="14"/>
      <c r="BM12" s="33"/>
      <c r="BN12" s="33"/>
      <c r="BO12" s="33"/>
    </row>
    <row r="13" spans="1:68" x14ac:dyDescent="0.25">
      <c r="A13" s="27"/>
      <c r="B13" s="27"/>
      <c r="C13" s="27"/>
      <c r="D13" s="27"/>
      <c r="E13" s="16" t="s">
        <v>52</v>
      </c>
      <c r="F13" s="27"/>
      <c r="G13" s="28"/>
      <c r="H13" s="28"/>
      <c r="I13" s="27"/>
      <c r="J13" s="27"/>
      <c r="K13" s="27"/>
      <c r="L13" s="27"/>
      <c r="M13" s="27"/>
      <c r="N13" s="27"/>
      <c r="O13" s="27"/>
      <c r="P13" s="27"/>
      <c r="Q13" s="27"/>
      <c r="R13" s="28"/>
      <c r="S13" s="27"/>
      <c r="T13" s="27"/>
      <c r="U13" s="27"/>
      <c r="V13" s="27"/>
      <c r="W13" s="29"/>
      <c r="X13" s="29"/>
      <c r="Y13" s="29"/>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30"/>
      <c r="BB13" s="30"/>
      <c r="BC13" s="27"/>
      <c r="BD13" s="27"/>
      <c r="BE13" s="27"/>
      <c r="BF13" s="28"/>
      <c r="BG13" s="27"/>
      <c r="BH13" s="27"/>
      <c r="BI13" s="28"/>
      <c r="BJ13" s="27"/>
      <c r="BK13" s="27"/>
      <c r="BL13" s="28"/>
      <c r="BM13" s="27"/>
      <c r="BN13" s="27"/>
      <c r="BO13" s="27"/>
    </row>
    <row r="14" spans="1:68" x14ac:dyDescent="0.25">
      <c r="A14" s="27"/>
      <c r="B14" s="27"/>
      <c r="C14" s="27"/>
      <c r="D14" s="27"/>
      <c r="E14" s="16" t="s">
        <v>186</v>
      </c>
      <c r="F14" s="27"/>
      <c r="G14" s="28"/>
      <c r="H14" s="28"/>
      <c r="I14" s="27"/>
      <c r="J14" s="27"/>
      <c r="K14" s="27"/>
      <c r="L14" s="27"/>
      <c r="M14" s="27"/>
      <c r="N14" s="27"/>
      <c r="O14" s="27"/>
      <c r="P14" s="27"/>
      <c r="Q14" s="27"/>
      <c r="R14" s="28"/>
      <c r="S14" s="27"/>
      <c r="T14" s="27"/>
      <c r="U14" s="27"/>
      <c r="V14" s="27"/>
      <c r="W14" s="29"/>
      <c r="X14" s="29"/>
      <c r="Y14" s="29"/>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30"/>
      <c r="BB14" s="30"/>
      <c r="BC14" s="27"/>
      <c r="BD14" s="27"/>
      <c r="BE14" s="27"/>
      <c r="BF14" s="28"/>
      <c r="BG14" s="27"/>
      <c r="BH14" s="27"/>
      <c r="BI14" s="28"/>
      <c r="BJ14" s="27"/>
      <c r="BK14" s="27"/>
      <c r="BL14" s="28"/>
      <c r="BM14" s="27"/>
      <c r="BN14" s="27"/>
      <c r="BO14" s="27"/>
    </row>
    <row r="15" spans="1:68" ht="12.95" customHeight="1" x14ac:dyDescent="0.25">
      <c r="A15" s="27" t="s">
        <v>249</v>
      </c>
      <c r="B15" s="27"/>
      <c r="C15" s="27"/>
      <c r="D15" s="27"/>
      <c r="E15" s="27" t="s">
        <v>250</v>
      </c>
      <c r="F15" s="166" t="s">
        <v>251</v>
      </c>
      <c r="G15" s="167" t="s">
        <v>252</v>
      </c>
      <c r="H15" s="167" t="s">
        <v>252</v>
      </c>
      <c r="I15" s="168" t="s">
        <v>51</v>
      </c>
      <c r="J15" s="169"/>
      <c r="K15" s="169"/>
      <c r="L15" s="170">
        <v>80</v>
      </c>
      <c r="M15" s="169">
        <v>230000000</v>
      </c>
      <c r="N15" s="171" t="s">
        <v>224</v>
      </c>
      <c r="O15" s="41" t="s">
        <v>223</v>
      </c>
      <c r="P15" s="172" t="s">
        <v>217</v>
      </c>
      <c r="Q15" s="157">
        <v>230000000</v>
      </c>
      <c r="R15" s="171" t="s">
        <v>253</v>
      </c>
      <c r="S15" s="169"/>
      <c r="T15" s="169"/>
      <c r="U15" s="169" t="s">
        <v>254</v>
      </c>
      <c r="V15" s="169" t="s">
        <v>255</v>
      </c>
      <c r="W15" s="173">
        <v>30</v>
      </c>
      <c r="X15" s="157">
        <v>65</v>
      </c>
      <c r="Y15" s="173">
        <v>5</v>
      </c>
      <c r="Z15" s="169"/>
      <c r="AA15" s="41" t="s">
        <v>218</v>
      </c>
      <c r="AB15" s="174"/>
      <c r="AC15" s="175"/>
      <c r="AD15" s="176">
        <v>520463750</v>
      </c>
      <c r="AE15" s="176">
        <f t="shared" ref="AE15" si="5">IF(AA15="С НДС",AD15*1.12,AD15)</f>
        <v>582919400</v>
      </c>
      <c r="AF15" s="174"/>
      <c r="AG15" s="175"/>
      <c r="AH15" s="176">
        <v>569204072.13</v>
      </c>
      <c r="AI15" s="177">
        <f t="shared" ref="AI15" si="6">IF(AA15="С НДС",AH15*1.12,AH15)</f>
        <v>637508560.78560007</v>
      </c>
      <c r="AJ15" s="174"/>
      <c r="AK15" s="175"/>
      <c r="AL15" s="175">
        <f>AJ15*AK15</f>
        <v>0</v>
      </c>
      <c r="AM15" s="175">
        <f>IF(AA15="С НДС",AL15*1.12,AL15)</f>
        <v>0</v>
      </c>
      <c r="AN15" s="174"/>
      <c r="AO15" s="175"/>
      <c r="AP15" s="175">
        <f>AN15*AO15</f>
        <v>0</v>
      </c>
      <c r="AQ15" s="175">
        <f>IF(AA15="С НДС",AP15*1.12,AP15)</f>
        <v>0</v>
      </c>
      <c r="AR15" s="174"/>
      <c r="AS15" s="175"/>
      <c r="AT15" s="175">
        <f>AR15*AS15</f>
        <v>0</v>
      </c>
      <c r="AU15" s="175">
        <f>IF(AA15="С НДС",AT15*1.12,AT15)</f>
        <v>0</v>
      </c>
      <c r="AV15" s="174"/>
      <c r="AW15" s="175"/>
      <c r="AX15" s="175"/>
      <c r="AY15" s="175"/>
      <c r="AZ15" s="175"/>
      <c r="BA15" s="141">
        <f t="shared" ref="BA15" si="7">AD15+AH15+AL15+AP15+AT15+AX15</f>
        <v>1089667822.1300001</v>
      </c>
      <c r="BB15" s="141">
        <f t="shared" ref="BB15" si="8">IF(AA15="С НДС",BA15*1.12,BA15)</f>
        <v>1220427960.7856002</v>
      </c>
      <c r="BC15" s="172" t="s">
        <v>256</v>
      </c>
      <c r="BD15" s="167" t="s">
        <v>257</v>
      </c>
      <c r="BE15" s="167" t="s">
        <v>257</v>
      </c>
      <c r="BF15" s="178"/>
      <c r="BG15" s="178"/>
      <c r="BH15" s="178"/>
      <c r="BI15" s="178"/>
      <c r="BJ15" s="178"/>
      <c r="BK15" s="178"/>
      <c r="BL15" s="178"/>
      <c r="BM15" s="178"/>
      <c r="BN15" s="178"/>
      <c r="BO15" s="27" t="s">
        <v>258</v>
      </c>
    </row>
    <row r="16" spans="1:68" s="190" customFormat="1" ht="13.15" customHeight="1" x14ac:dyDescent="0.25">
      <c r="A16" s="180" t="s">
        <v>260</v>
      </c>
      <c r="B16" s="180"/>
      <c r="C16" s="180"/>
      <c r="D16" s="180"/>
      <c r="E16" s="181" t="s">
        <v>261</v>
      </c>
      <c r="F16" s="1" t="s">
        <v>262</v>
      </c>
      <c r="G16" s="1" t="s">
        <v>263</v>
      </c>
      <c r="H16" s="1" t="s">
        <v>263</v>
      </c>
      <c r="I16" s="180" t="s">
        <v>51</v>
      </c>
      <c r="J16" s="182"/>
      <c r="K16" s="182"/>
      <c r="L16" s="182">
        <v>90</v>
      </c>
      <c r="M16" s="182" t="s">
        <v>264</v>
      </c>
      <c r="N16" s="182" t="s">
        <v>224</v>
      </c>
      <c r="O16" s="182" t="s">
        <v>265</v>
      </c>
      <c r="P16" s="182" t="s">
        <v>217</v>
      </c>
      <c r="Q16" s="182" t="s">
        <v>264</v>
      </c>
      <c r="R16" s="76" t="s">
        <v>266</v>
      </c>
      <c r="S16" s="182"/>
      <c r="T16" s="182" t="s">
        <v>267</v>
      </c>
      <c r="U16" s="182"/>
      <c r="V16" s="182"/>
      <c r="W16" s="182">
        <v>0</v>
      </c>
      <c r="X16" s="182">
        <v>90</v>
      </c>
      <c r="Y16" s="182">
        <v>10</v>
      </c>
      <c r="Z16" s="182"/>
      <c r="AA16" s="180" t="s">
        <v>218</v>
      </c>
      <c r="AB16" s="183">
        <v>1</v>
      </c>
      <c r="AC16" s="184">
        <v>21000000</v>
      </c>
      <c r="AD16" s="184">
        <v>21000000</v>
      </c>
      <c r="AE16" s="185">
        <f t="shared" ref="AE16" si="9">IF(AA16="С НДС",AD16*1.12,AD16)</f>
        <v>23520000.000000004</v>
      </c>
      <c r="AF16" s="183">
        <v>1</v>
      </c>
      <c r="AG16" s="184">
        <v>21000000</v>
      </c>
      <c r="AH16" s="184">
        <v>21000000</v>
      </c>
      <c r="AI16" s="185">
        <f t="shared" ref="AI16" si="10">IF(AA16="С НДС",AH16*1.12,AH16)</f>
        <v>23520000.000000004</v>
      </c>
      <c r="AJ16" s="185"/>
      <c r="AK16" s="186"/>
      <c r="AL16" s="185"/>
      <c r="AM16" s="185"/>
      <c r="AN16" s="185"/>
      <c r="AO16" s="185"/>
      <c r="AP16" s="185"/>
      <c r="AQ16" s="185"/>
      <c r="AR16" s="187"/>
      <c r="AS16" s="187"/>
      <c r="AT16" s="187"/>
      <c r="AU16" s="187"/>
      <c r="AV16" s="187"/>
      <c r="AW16" s="183"/>
      <c r="AX16" s="183"/>
      <c r="AY16" s="183"/>
      <c r="AZ16" s="183"/>
      <c r="BA16" s="141">
        <f>AD16+AH16+AL16+AP16+AT16+AX16</f>
        <v>42000000</v>
      </c>
      <c r="BB16" s="141">
        <f>IF(AA16="С НДС",BA16*1.12,BA16)</f>
        <v>47040000.000000007</v>
      </c>
      <c r="BC16" s="188">
        <v>120240021112</v>
      </c>
      <c r="BD16" s="76" t="s">
        <v>268</v>
      </c>
      <c r="BE16" s="76" t="s">
        <v>269</v>
      </c>
      <c r="BF16" s="180"/>
      <c r="BG16" s="180"/>
      <c r="BH16" s="180"/>
      <c r="BI16" s="180"/>
      <c r="BJ16" s="180"/>
      <c r="BK16" s="180"/>
      <c r="BL16" s="180"/>
      <c r="BM16" s="180"/>
      <c r="BN16" s="180"/>
      <c r="BO16" s="180"/>
      <c r="BP16" s="189"/>
    </row>
    <row r="17" spans="1:72" s="11" customFormat="1" ht="14.25" x14ac:dyDescent="0.2">
      <c r="A17" s="33"/>
      <c r="B17" s="33"/>
      <c r="C17" s="33"/>
      <c r="D17" s="33"/>
      <c r="E17" s="35" t="s">
        <v>210</v>
      </c>
      <c r="F17" s="33"/>
      <c r="G17" s="14"/>
      <c r="H17" s="14"/>
      <c r="I17" s="33"/>
      <c r="J17" s="33"/>
      <c r="K17" s="33"/>
      <c r="L17" s="33"/>
      <c r="M17" s="33"/>
      <c r="N17" s="33"/>
      <c r="O17" s="33"/>
      <c r="P17" s="33"/>
      <c r="Q17" s="33"/>
      <c r="R17" s="14"/>
      <c r="S17" s="33"/>
      <c r="T17" s="33"/>
      <c r="U17" s="33"/>
      <c r="V17" s="33"/>
      <c r="W17" s="34"/>
      <c r="X17" s="34"/>
      <c r="Y17" s="34"/>
      <c r="Z17" s="33"/>
      <c r="AA17" s="33"/>
      <c r="AB17" s="33"/>
      <c r="AC17" s="33"/>
      <c r="AD17" s="36"/>
      <c r="AE17" s="37"/>
      <c r="AF17" s="33"/>
      <c r="AG17" s="33"/>
      <c r="AH17" s="36"/>
      <c r="AI17" s="36"/>
      <c r="AJ17" s="33"/>
      <c r="AK17" s="33"/>
      <c r="AL17" s="33"/>
      <c r="AM17" s="33"/>
      <c r="AN17" s="33"/>
      <c r="AO17" s="33"/>
      <c r="AP17" s="33"/>
      <c r="AQ17" s="33"/>
      <c r="AR17" s="33"/>
      <c r="AS17" s="33"/>
      <c r="AT17" s="33"/>
      <c r="AU17" s="33"/>
      <c r="AV17" s="33"/>
      <c r="AW17" s="33"/>
      <c r="AX17" s="33"/>
      <c r="AY17" s="33"/>
      <c r="AZ17" s="33"/>
      <c r="BA17" s="38"/>
      <c r="BB17" s="38"/>
      <c r="BC17" s="33"/>
      <c r="BD17" s="33"/>
      <c r="BE17" s="33"/>
      <c r="BF17" s="14"/>
      <c r="BG17" s="33"/>
      <c r="BH17" s="33"/>
      <c r="BI17" s="14"/>
      <c r="BJ17" s="33"/>
      <c r="BK17" s="33"/>
      <c r="BL17" s="14"/>
      <c r="BM17" s="33"/>
      <c r="BN17" s="33"/>
      <c r="BO17" s="33"/>
    </row>
    <row r="18" spans="1:72" x14ac:dyDescent="0.25">
      <c r="A18" s="27"/>
      <c r="B18" s="27"/>
      <c r="C18" s="27"/>
      <c r="D18" s="27"/>
      <c r="E18" s="35" t="s">
        <v>208</v>
      </c>
      <c r="F18" s="27"/>
      <c r="G18" s="28"/>
      <c r="H18" s="28"/>
      <c r="I18" s="27"/>
      <c r="J18" s="27"/>
      <c r="K18" s="27"/>
      <c r="L18" s="27"/>
      <c r="M18" s="27"/>
      <c r="N18" s="27"/>
      <c r="O18" s="27"/>
      <c r="P18" s="27"/>
      <c r="Q18" s="27"/>
      <c r="R18" s="28"/>
      <c r="S18" s="27"/>
      <c r="T18" s="27"/>
      <c r="U18" s="27"/>
      <c r="V18" s="27"/>
      <c r="W18" s="29"/>
      <c r="X18" s="29"/>
      <c r="Y18" s="29"/>
      <c r="Z18" s="27"/>
      <c r="AA18" s="27"/>
      <c r="AB18" s="27"/>
      <c r="AC18" s="27"/>
      <c r="AD18" s="36"/>
      <c r="AE18" s="37"/>
      <c r="AF18" s="27"/>
      <c r="AG18" s="27"/>
      <c r="AH18" s="36"/>
      <c r="AI18" s="36"/>
      <c r="AJ18" s="27"/>
      <c r="AK18" s="27"/>
      <c r="AL18" s="27"/>
      <c r="AM18" s="27"/>
      <c r="AN18" s="27"/>
      <c r="AO18" s="27"/>
      <c r="AP18" s="27"/>
      <c r="AQ18" s="27"/>
      <c r="AR18" s="27"/>
      <c r="AS18" s="27"/>
      <c r="AT18" s="27"/>
      <c r="AU18" s="27"/>
      <c r="AV18" s="27"/>
      <c r="AW18" s="27"/>
      <c r="AX18" s="27"/>
      <c r="AY18" s="27"/>
      <c r="AZ18" s="27"/>
      <c r="BA18" s="30"/>
      <c r="BB18" s="30"/>
      <c r="BC18" s="27"/>
      <c r="BD18" s="27"/>
      <c r="BE18" s="27"/>
      <c r="BF18" s="28"/>
      <c r="BG18" s="27"/>
      <c r="BH18" s="27"/>
      <c r="BI18" s="28"/>
      <c r="BJ18" s="27"/>
      <c r="BK18" s="27"/>
      <c r="BL18" s="28"/>
      <c r="BM18" s="27"/>
      <c r="BN18" s="27"/>
      <c r="BO18" s="27"/>
    </row>
    <row r="19" spans="1:72" ht="12.95" customHeight="1" x14ac:dyDescent="0.25">
      <c r="A19" s="27" t="s">
        <v>249</v>
      </c>
      <c r="B19" s="27"/>
      <c r="C19" s="27"/>
      <c r="D19" s="27"/>
      <c r="E19" s="27" t="s">
        <v>250</v>
      </c>
      <c r="F19" s="166" t="s">
        <v>251</v>
      </c>
      <c r="G19" s="167" t="s">
        <v>252</v>
      </c>
      <c r="H19" s="167" t="s">
        <v>252</v>
      </c>
      <c r="I19" s="168" t="s">
        <v>51</v>
      </c>
      <c r="J19" s="169"/>
      <c r="K19" s="169"/>
      <c r="L19" s="170">
        <v>80</v>
      </c>
      <c r="M19" s="169">
        <v>230000000</v>
      </c>
      <c r="N19" s="171" t="s">
        <v>224</v>
      </c>
      <c r="O19" s="41" t="s">
        <v>259</v>
      </c>
      <c r="P19" s="172" t="s">
        <v>217</v>
      </c>
      <c r="Q19" s="157">
        <v>230000000</v>
      </c>
      <c r="R19" s="171" t="s">
        <v>253</v>
      </c>
      <c r="S19" s="169"/>
      <c r="T19" s="179" t="s">
        <v>255</v>
      </c>
      <c r="U19" s="179"/>
      <c r="V19" s="179"/>
      <c r="W19" s="173">
        <v>30</v>
      </c>
      <c r="X19" s="157">
        <v>65</v>
      </c>
      <c r="Y19" s="173">
        <v>5</v>
      </c>
      <c r="Z19" s="169"/>
      <c r="AA19" s="41" t="s">
        <v>218</v>
      </c>
      <c r="AB19" s="174"/>
      <c r="AC19" s="175"/>
      <c r="AD19" s="176">
        <v>520463750</v>
      </c>
      <c r="AE19" s="176">
        <f t="shared" ref="AE19:AE20" si="11">IF(AA19="С НДС",AD19*1.12,AD19)</f>
        <v>582919400</v>
      </c>
      <c r="AF19" s="174"/>
      <c r="AG19" s="175"/>
      <c r="AH19" s="176">
        <v>569204072.13</v>
      </c>
      <c r="AI19" s="177">
        <f t="shared" ref="AI19:AI20" si="12">IF(AA19="С НДС",AH19*1.12,AH19)</f>
        <v>637508560.78560007</v>
      </c>
      <c r="AJ19" s="174"/>
      <c r="AK19" s="175"/>
      <c r="AL19" s="175">
        <f>AJ19*AK19</f>
        <v>0</v>
      </c>
      <c r="AM19" s="175">
        <f>IF(AA19="С НДС",AL19*1.12,AL19)</f>
        <v>0</v>
      </c>
      <c r="AN19" s="174"/>
      <c r="AO19" s="175"/>
      <c r="AP19" s="175">
        <f>AN19*AO19</f>
        <v>0</v>
      </c>
      <c r="AQ19" s="175">
        <f>IF(AA19="С НДС",AP19*1.12,AP19)</f>
        <v>0</v>
      </c>
      <c r="AR19" s="174"/>
      <c r="AS19" s="175"/>
      <c r="AT19" s="175">
        <f>AR19*AS19</f>
        <v>0</v>
      </c>
      <c r="AU19" s="175">
        <f>IF(AA19="С НДС",AT19*1.12,AT19)</f>
        <v>0</v>
      </c>
      <c r="AV19" s="174"/>
      <c r="AW19" s="175"/>
      <c r="AX19" s="175"/>
      <c r="AY19" s="175"/>
      <c r="AZ19" s="175"/>
      <c r="BA19" s="141">
        <f t="shared" ref="BA19" si="13">AD19+AH19+AL19+AP19+AT19+AX19</f>
        <v>1089667822.1300001</v>
      </c>
      <c r="BB19" s="141">
        <f t="shared" ref="BB19" si="14">IF(AA19="С НДС",BA19*1.12,BA19)</f>
        <v>1220427960.7856002</v>
      </c>
      <c r="BC19" s="172" t="s">
        <v>256</v>
      </c>
      <c r="BD19" s="167" t="s">
        <v>257</v>
      </c>
      <c r="BE19" s="167" t="s">
        <v>257</v>
      </c>
      <c r="BF19" s="178"/>
      <c r="BG19" s="178"/>
      <c r="BH19" s="178"/>
      <c r="BI19" s="178"/>
      <c r="BJ19" s="178"/>
      <c r="BK19" s="178"/>
      <c r="BL19" s="178"/>
      <c r="BM19" s="178"/>
      <c r="BN19" s="178"/>
      <c r="BO19" s="27"/>
    </row>
    <row r="20" spans="1:72" s="190" customFormat="1" ht="13.15" customHeight="1" x14ac:dyDescent="0.25">
      <c r="A20" s="180" t="s">
        <v>260</v>
      </c>
      <c r="B20" s="180"/>
      <c r="C20" s="180"/>
      <c r="D20" s="180"/>
      <c r="E20" s="181" t="s">
        <v>261</v>
      </c>
      <c r="F20" s="1" t="s">
        <v>262</v>
      </c>
      <c r="G20" s="1" t="s">
        <v>263</v>
      </c>
      <c r="H20" s="1" t="s">
        <v>263</v>
      </c>
      <c r="I20" s="180" t="s">
        <v>51</v>
      </c>
      <c r="J20" s="182"/>
      <c r="K20" s="182"/>
      <c r="L20" s="182">
        <v>90</v>
      </c>
      <c r="M20" s="182" t="s">
        <v>264</v>
      </c>
      <c r="N20" s="182" t="s">
        <v>224</v>
      </c>
      <c r="O20" s="211" t="s">
        <v>254</v>
      </c>
      <c r="P20" s="182" t="s">
        <v>217</v>
      </c>
      <c r="Q20" s="182" t="s">
        <v>264</v>
      </c>
      <c r="R20" s="76" t="s">
        <v>266</v>
      </c>
      <c r="S20" s="182"/>
      <c r="T20" s="182" t="s">
        <v>267</v>
      </c>
      <c r="U20" s="182"/>
      <c r="V20" s="182"/>
      <c r="W20" s="182">
        <v>0</v>
      </c>
      <c r="X20" s="182">
        <v>90</v>
      </c>
      <c r="Y20" s="182">
        <v>10</v>
      </c>
      <c r="Z20" s="182"/>
      <c r="AA20" s="180" t="s">
        <v>218</v>
      </c>
      <c r="AB20" s="183">
        <v>1</v>
      </c>
      <c r="AC20" s="184">
        <v>21000000</v>
      </c>
      <c r="AD20" s="184">
        <v>21000000</v>
      </c>
      <c r="AE20" s="185">
        <f t="shared" si="11"/>
        <v>23520000.000000004</v>
      </c>
      <c r="AF20" s="183">
        <v>1</v>
      </c>
      <c r="AG20" s="184">
        <v>21000000</v>
      </c>
      <c r="AH20" s="184">
        <v>21000000</v>
      </c>
      <c r="AI20" s="185">
        <f t="shared" si="12"/>
        <v>23520000.000000004</v>
      </c>
      <c r="AJ20" s="185"/>
      <c r="AK20" s="186"/>
      <c r="AL20" s="185"/>
      <c r="AM20" s="185"/>
      <c r="AN20" s="185"/>
      <c r="AO20" s="185"/>
      <c r="AP20" s="185"/>
      <c r="AQ20" s="185"/>
      <c r="AR20" s="187"/>
      <c r="AS20" s="187"/>
      <c r="AT20" s="187"/>
      <c r="AU20" s="187"/>
      <c r="AV20" s="187"/>
      <c r="AW20" s="183"/>
      <c r="AX20" s="183"/>
      <c r="AY20" s="183"/>
      <c r="AZ20" s="183"/>
      <c r="BA20" s="141">
        <f>AD20+AH20+AL20+AP20+AT20+AX20</f>
        <v>42000000</v>
      </c>
      <c r="BB20" s="141">
        <f>IF(AA20="С НДС",BA20*1.12,BA20)</f>
        <v>47040000.000000007</v>
      </c>
      <c r="BC20" s="188">
        <v>120240021112</v>
      </c>
      <c r="BD20" s="76" t="s">
        <v>268</v>
      </c>
      <c r="BE20" s="76" t="s">
        <v>269</v>
      </c>
      <c r="BF20" s="180"/>
      <c r="BG20" s="180"/>
      <c r="BH20" s="180"/>
      <c r="BI20" s="180"/>
      <c r="BJ20" s="180"/>
      <c r="BK20" s="180"/>
      <c r="BL20" s="180"/>
      <c r="BM20" s="180"/>
      <c r="BN20" s="180"/>
      <c r="BO20" s="180"/>
      <c r="BP20" s="189"/>
    </row>
    <row r="21" spans="1:72" s="11" customFormat="1" ht="14.25" x14ac:dyDescent="0.2">
      <c r="A21" s="33"/>
      <c r="B21" s="33"/>
      <c r="C21" s="33"/>
      <c r="D21" s="33"/>
      <c r="E21" s="35" t="s">
        <v>211</v>
      </c>
      <c r="F21" s="33"/>
      <c r="G21" s="14"/>
      <c r="H21" s="14"/>
      <c r="I21" s="33"/>
      <c r="J21" s="33"/>
      <c r="K21" s="33"/>
      <c r="L21" s="33"/>
      <c r="M21" s="33"/>
      <c r="N21" s="33"/>
      <c r="O21" s="33"/>
      <c r="P21" s="33"/>
      <c r="Q21" s="33"/>
      <c r="R21" s="14"/>
      <c r="S21" s="33"/>
      <c r="T21" s="33"/>
      <c r="U21" s="33"/>
      <c r="V21" s="33"/>
      <c r="W21" s="34"/>
      <c r="X21" s="34"/>
      <c r="Y21" s="34"/>
      <c r="Z21" s="33"/>
      <c r="AA21" s="33"/>
      <c r="AB21" s="33"/>
      <c r="AC21" s="33"/>
      <c r="AD21" s="48">
        <f>SUM(AD19)</f>
        <v>520463750</v>
      </c>
      <c r="AE21" s="48">
        <f>SUM(AE19)</f>
        <v>582919400</v>
      </c>
      <c r="AF21" s="33"/>
      <c r="AG21" s="33"/>
      <c r="AH21" s="48">
        <f>SUM(AH19)</f>
        <v>569204072.13</v>
      </c>
      <c r="AI21" s="48">
        <f>SUM(AI19)</f>
        <v>637508560.78560007</v>
      </c>
      <c r="AJ21" s="33"/>
      <c r="AK21" s="33"/>
      <c r="AL21" s="48">
        <f ca="1">SUM(AL19:AL23)</f>
        <v>0</v>
      </c>
      <c r="AM21" s="48">
        <f ca="1">SUM(AM19:AM23)</f>
        <v>0</v>
      </c>
      <c r="AN21" s="33"/>
      <c r="AO21" s="33"/>
      <c r="AP21" s="48">
        <f ca="1">SUM(AP19:AP23)</f>
        <v>0</v>
      </c>
      <c r="AQ21" s="48">
        <f ca="1">SUM(AQ19:AQ23)</f>
        <v>0</v>
      </c>
      <c r="AR21" s="33"/>
      <c r="AS21" s="33"/>
      <c r="AT21" s="48">
        <f ca="1">SUM(AT19:AT23)</f>
        <v>0</v>
      </c>
      <c r="AU21" s="48">
        <f ca="1">SUM(AU19:AU23)</f>
        <v>0</v>
      </c>
      <c r="AV21" s="33"/>
      <c r="AW21" s="33"/>
      <c r="AX21" s="33"/>
      <c r="AY21" s="33"/>
      <c r="AZ21" s="33"/>
      <c r="BA21" s="45">
        <f>SUM(BA19)</f>
        <v>1089667822.1300001</v>
      </c>
      <c r="BB21" s="45">
        <f>SUM(BB19)</f>
        <v>1220427960.7856002</v>
      </c>
      <c r="BC21" s="33"/>
      <c r="BD21" s="33"/>
      <c r="BE21" s="33"/>
      <c r="BF21" s="14"/>
      <c r="BG21" s="33"/>
      <c r="BH21" s="33"/>
      <c r="BI21" s="14"/>
      <c r="BJ21" s="33"/>
      <c r="BK21" s="33"/>
      <c r="BL21" s="14"/>
      <c r="BM21" s="33"/>
      <c r="BN21" s="33"/>
      <c r="BO21" s="33"/>
    </row>
    <row r="22" spans="1:72" s="7" customFormat="1" ht="14.25" customHeight="1" x14ac:dyDescent="0.2">
      <c r="A22" s="1"/>
      <c r="B22" s="1"/>
      <c r="C22" s="1"/>
      <c r="D22" s="1"/>
      <c r="E22" s="35" t="s">
        <v>181</v>
      </c>
      <c r="F22" s="1"/>
      <c r="G22" s="1"/>
      <c r="H22" s="1"/>
      <c r="I22" s="1"/>
      <c r="J22" s="1"/>
      <c r="K22" s="1"/>
      <c r="L22" s="1"/>
      <c r="M22" s="1"/>
      <c r="N22" s="1"/>
      <c r="O22" s="1"/>
      <c r="P22" s="1"/>
      <c r="Q22" s="1"/>
      <c r="R22" s="1"/>
      <c r="S22" s="1"/>
      <c r="T22" s="1"/>
      <c r="U22" s="1"/>
      <c r="V22" s="1"/>
      <c r="W22" s="41"/>
      <c r="X22" s="41"/>
      <c r="Y22" s="41"/>
      <c r="Z22" s="1"/>
      <c r="AA22" s="1"/>
      <c r="AB22" s="1"/>
      <c r="AC22" s="1"/>
      <c r="AD22" s="36"/>
      <c r="AE22" s="37"/>
      <c r="AF22" s="1"/>
      <c r="AG22" s="1"/>
      <c r="AH22" s="176"/>
      <c r="AI22" s="36"/>
      <c r="AJ22" s="1"/>
      <c r="AK22" s="1"/>
      <c r="AL22" s="36"/>
      <c r="AM22" s="36"/>
      <c r="AN22" s="1"/>
      <c r="AO22" s="1"/>
      <c r="AP22" s="36"/>
      <c r="AQ22" s="36"/>
      <c r="AR22" s="1"/>
      <c r="AS22" s="1"/>
      <c r="AT22" s="39"/>
      <c r="AU22" s="40"/>
      <c r="AV22" s="1"/>
      <c r="AW22" s="1"/>
      <c r="AX22" s="1"/>
      <c r="AY22" s="1"/>
      <c r="AZ22" s="1"/>
      <c r="BA22" s="36"/>
      <c r="BB22" s="37"/>
      <c r="BC22" s="1"/>
      <c r="BD22" s="1"/>
      <c r="BE22" s="1"/>
      <c r="BF22" s="1"/>
      <c r="BG22" s="1"/>
      <c r="BH22" s="1"/>
      <c r="BI22" s="1"/>
      <c r="BJ22" s="1"/>
      <c r="BK22" s="1"/>
      <c r="BL22" s="1"/>
      <c r="BM22" s="1"/>
      <c r="BN22" s="1"/>
      <c r="BO22" s="1"/>
      <c r="BP22" s="136"/>
      <c r="BQ22" s="136"/>
      <c r="BR22" s="136"/>
      <c r="BS22" s="136"/>
      <c r="BT22" s="136"/>
    </row>
    <row r="23" spans="1:72" s="7" customFormat="1" ht="14.25" customHeight="1" x14ac:dyDescent="0.2">
      <c r="A23" s="1"/>
      <c r="B23" s="1"/>
      <c r="C23" s="1"/>
      <c r="D23" s="1"/>
      <c r="E23" s="35" t="s">
        <v>186</v>
      </c>
      <c r="F23" s="1"/>
      <c r="G23" s="1"/>
      <c r="H23" s="1"/>
      <c r="I23" s="1"/>
      <c r="J23" s="1"/>
      <c r="K23" s="1"/>
      <c r="L23" s="1"/>
      <c r="M23" s="1"/>
      <c r="N23" s="1"/>
      <c r="O23" s="1"/>
      <c r="P23" s="1"/>
      <c r="Q23" s="1"/>
      <c r="R23" s="1"/>
      <c r="S23" s="1"/>
      <c r="T23" s="1"/>
      <c r="U23" s="1"/>
      <c r="V23" s="1"/>
      <c r="W23" s="41"/>
      <c r="X23" s="41"/>
      <c r="Y23" s="41"/>
      <c r="Z23" s="1"/>
      <c r="AA23" s="1"/>
      <c r="AB23" s="1"/>
      <c r="AC23" s="1"/>
      <c r="AD23" s="36"/>
      <c r="AE23" s="37"/>
      <c r="AF23" s="1"/>
      <c r="AG23" s="1"/>
      <c r="AH23" s="176"/>
      <c r="AI23" s="36"/>
      <c r="AJ23" s="1"/>
      <c r="AK23" s="1"/>
      <c r="AL23" s="36"/>
      <c r="AM23" s="36"/>
      <c r="AN23" s="1"/>
      <c r="AO23" s="1"/>
      <c r="AP23" s="36"/>
      <c r="AQ23" s="36"/>
      <c r="AR23" s="1"/>
      <c r="AS23" s="42"/>
      <c r="AT23" s="43"/>
      <c r="AU23" s="44"/>
      <c r="AV23" s="42"/>
      <c r="AW23" s="42"/>
      <c r="AX23" s="42"/>
      <c r="AY23" s="42"/>
      <c r="AZ23" s="42"/>
      <c r="BA23" s="36"/>
      <c r="BB23" s="37"/>
      <c r="BC23" s="1"/>
      <c r="BD23" s="1"/>
      <c r="BE23" s="1"/>
      <c r="BF23" s="1"/>
      <c r="BG23" s="1"/>
      <c r="BH23" s="1"/>
      <c r="BI23" s="1"/>
      <c r="BJ23" s="1"/>
      <c r="BK23" s="1"/>
      <c r="BL23" s="1"/>
      <c r="BM23" s="1"/>
      <c r="BN23" s="1"/>
      <c r="BO23" s="1"/>
      <c r="BP23" s="136"/>
      <c r="BQ23" s="136"/>
      <c r="BR23" s="136"/>
      <c r="BS23" s="136"/>
      <c r="BT23" s="136"/>
    </row>
    <row r="24" spans="1:72" s="7" customFormat="1" ht="14.25" customHeight="1" x14ac:dyDescent="0.25">
      <c r="A24" s="1"/>
      <c r="B24" s="1"/>
      <c r="C24" s="1"/>
      <c r="D24" s="1"/>
      <c r="E24" s="35" t="s">
        <v>212</v>
      </c>
      <c r="F24" s="1"/>
      <c r="G24" s="1"/>
      <c r="H24" s="1"/>
      <c r="I24" s="1"/>
      <c r="J24" s="1"/>
      <c r="K24" s="1"/>
      <c r="L24" s="1"/>
      <c r="M24" s="1"/>
      <c r="N24" s="1"/>
      <c r="O24" s="1"/>
      <c r="P24" s="1"/>
      <c r="Q24" s="1"/>
      <c r="R24" s="1"/>
      <c r="S24" s="1"/>
      <c r="T24" s="1"/>
      <c r="U24" s="1"/>
      <c r="V24" s="1"/>
      <c r="W24" s="41"/>
      <c r="X24" s="41"/>
      <c r="Y24" s="41"/>
      <c r="Z24" s="1"/>
      <c r="AA24" s="1"/>
      <c r="AB24" s="1"/>
      <c r="AC24" s="48"/>
      <c r="AF24" s="48"/>
      <c r="AG24" s="48"/>
      <c r="AJ24" s="48"/>
      <c r="AK24" s="48"/>
      <c r="AN24" s="48"/>
      <c r="AO24" s="48"/>
      <c r="AR24" s="48"/>
      <c r="AS24" s="48"/>
      <c r="AV24" s="48"/>
      <c r="AW24" s="48"/>
      <c r="AX24" s="48"/>
      <c r="AY24" s="48"/>
      <c r="AZ24" s="48"/>
      <c r="BA24" s="140">
        <f t="shared" ref="BA24:BB24" si="15">SUM(BA23)</f>
        <v>0</v>
      </c>
      <c r="BB24" s="140">
        <f t="shared" si="15"/>
        <v>0</v>
      </c>
      <c r="BC24" s="40"/>
      <c r="BD24" s="1"/>
      <c r="BE24" s="1"/>
      <c r="BF24" s="1"/>
      <c r="BG24" s="1"/>
      <c r="BH24" s="1"/>
      <c r="BI24" s="46"/>
      <c r="BJ24" s="47"/>
      <c r="BK24" s="1"/>
      <c r="BL24" s="1"/>
      <c r="BM24" s="1"/>
      <c r="BN24" s="1"/>
      <c r="BO24" s="1"/>
    </row>
    <row r="25" spans="1:72" s="7" customFormat="1" ht="14.25" customHeight="1" x14ac:dyDescent="0.2">
      <c r="A25" s="1"/>
      <c r="B25" s="1"/>
      <c r="C25" s="1"/>
      <c r="D25" s="1"/>
      <c r="E25" s="35" t="s">
        <v>208</v>
      </c>
      <c r="F25" s="1"/>
      <c r="G25" s="1"/>
      <c r="H25" s="1"/>
      <c r="I25" s="1"/>
      <c r="J25" s="1"/>
      <c r="K25" s="1"/>
      <c r="L25" s="1"/>
      <c r="M25" s="1"/>
      <c r="N25" s="1"/>
      <c r="O25" s="1"/>
      <c r="P25" s="1"/>
      <c r="Q25" s="1"/>
      <c r="R25" s="1"/>
      <c r="S25" s="1"/>
      <c r="T25" s="1"/>
      <c r="U25" s="1"/>
      <c r="V25" s="1"/>
      <c r="W25" s="41"/>
      <c r="X25" s="41"/>
      <c r="Y25" s="41"/>
      <c r="Z25" s="1"/>
      <c r="AA25" s="1"/>
      <c r="AB25" s="1"/>
      <c r="AC25" s="1"/>
      <c r="AD25" s="36"/>
      <c r="AE25" s="37"/>
      <c r="AF25" s="1"/>
      <c r="AG25" s="1"/>
      <c r="AH25" s="36"/>
      <c r="AI25" s="36"/>
      <c r="AJ25" s="1"/>
      <c r="AK25" s="1"/>
      <c r="AL25" s="36"/>
      <c r="AM25" s="36"/>
      <c r="AN25" s="1"/>
      <c r="AO25" s="1"/>
      <c r="AP25" s="36"/>
      <c r="AQ25" s="36"/>
      <c r="AR25" s="1"/>
      <c r="AS25" s="14"/>
      <c r="AT25" s="14"/>
      <c r="AU25" s="14"/>
      <c r="AV25" s="14"/>
      <c r="AW25" s="14"/>
      <c r="AX25" s="14"/>
      <c r="AY25" s="14"/>
      <c r="AZ25" s="14"/>
      <c r="BA25" s="1"/>
      <c r="BB25" s="39"/>
      <c r="BC25" s="40"/>
      <c r="BD25" s="1"/>
      <c r="BE25" s="1"/>
      <c r="BF25" s="1"/>
      <c r="BG25" s="1"/>
      <c r="BH25" s="1"/>
      <c r="BI25" s="36"/>
      <c r="BJ25" s="37"/>
      <c r="BK25" s="1"/>
      <c r="BL25" s="1"/>
      <c r="BM25" s="1"/>
      <c r="BN25" s="1"/>
      <c r="BO25" s="1"/>
    </row>
    <row r="26" spans="1:72" x14ac:dyDescent="0.25">
      <c r="A26" s="27"/>
      <c r="B26" s="27"/>
      <c r="C26" s="27"/>
      <c r="D26" s="27"/>
      <c r="E26" s="35" t="s">
        <v>213</v>
      </c>
      <c r="F26" s="27"/>
      <c r="G26" s="28"/>
      <c r="H26" s="28"/>
      <c r="I26" s="27"/>
      <c r="J26" s="27"/>
      <c r="K26" s="27"/>
      <c r="L26" s="27"/>
      <c r="M26" s="27"/>
      <c r="N26" s="27"/>
      <c r="O26" s="27"/>
      <c r="P26" s="27"/>
      <c r="Q26" s="27"/>
      <c r="R26" s="28"/>
      <c r="S26" s="27"/>
      <c r="T26" s="27"/>
      <c r="U26" s="27"/>
      <c r="V26" s="27"/>
      <c r="W26" s="29"/>
      <c r="X26" s="29"/>
      <c r="Y26" s="29"/>
      <c r="Z26" s="27"/>
      <c r="AA26" s="27"/>
      <c r="AB26" s="27"/>
      <c r="AC26" s="48"/>
      <c r="AD26" s="140">
        <f t="shared" ref="AD26" si="16">SUM(AD25)</f>
        <v>0</v>
      </c>
      <c r="AE26" s="140">
        <f t="shared" ref="AE26" si="17">SUM(AE25)</f>
        <v>0</v>
      </c>
      <c r="AF26" s="48"/>
      <c r="AG26" s="48"/>
      <c r="AH26" s="140">
        <f t="shared" ref="AH26" si="18">SUM(AH25)</f>
        <v>0</v>
      </c>
      <c r="AI26" s="140">
        <f t="shared" ref="AI26" si="19">SUM(AI25)</f>
        <v>0</v>
      </c>
      <c r="AJ26" s="48"/>
      <c r="AK26" s="48"/>
      <c r="AL26" s="140">
        <f t="shared" ref="AL26" si="20">SUM(AL25)</f>
        <v>0</v>
      </c>
      <c r="AM26" s="140">
        <f t="shared" ref="AM26" si="21">SUM(AM25)</f>
        <v>0</v>
      </c>
      <c r="AN26" s="48"/>
      <c r="AO26" s="48"/>
      <c r="AP26" s="140">
        <f t="shared" ref="AP26" si="22">SUM(AP25)</f>
        <v>0</v>
      </c>
      <c r="AQ26" s="140">
        <f t="shared" ref="AQ26" si="23">SUM(AQ25)</f>
        <v>0</v>
      </c>
      <c r="AR26" s="140"/>
      <c r="AS26" s="140"/>
      <c r="AT26" s="140">
        <f t="shared" ref="AT26" si="24">SUM(AT25)</f>
        <v>0</v>
      </c>
      <c r="AU26" s="140">
        <f t="shared" ref="AU26" si="25">SUM(AU25)</f>
        <v>0</v>
      </c>
      <c r="AV26" s="48"/>
      <c r="AW26" s="48"/>
      <c r="AX26" s="48"/>
      <c r="AY26" s="48"/>
      <c r="AZ26" s="48"/>
      <c r="BA26" s="140">
        <f t="shared" ref="BA26:BB26" si="26">SUM(BA25)</f>
        <v>0</v>
      </c>
      <c r="BB26" s="140">
        <f t="shared" si="26"/>
        <v>0</v>
      </c>
      <c r="BC26" s="27"/>
      <c r="BD26" s="27"/>
      <c r="BE26" s="27"/>
      <c r="BF26" s="27"/>
      <c r="BG26" s="27"/>
      <c r="BH26" s="27"/>
      <c r="BI26" s="32"/>
      <c r="BJ26" s="32"/>
      <c r="BK26" s="27"/>
      <c r="BL26" s="27"/>
      <c r="BM26" s="27"/>
      <c r="BN26" s="27"/>
      <c r="BO26" s="27"/>
    </row>
    <row r="28" spans="1:72" x14ac:dyDescent="0.25">
      <c r="BE28" s="15"/>
    </row>
    <row r="35" spans="58:64" x14ac:dyDescent="0.25">
      <c r="BF35" s="12"/>
      <c r="BI35" s="12"/>
      <c r="BL35" s="12"/>
    </row>
    <row r="36" spans="58:64" x14ac:dyDescent="0.25">
      <c r="BF36" s="12"/>
      <c r="BI36" s="12"/>
      <c r="BL36" s="12"/>
    </row>
    <row r="37" spans="58:64" x14ac:dyDescent="0.25">
      <c r="BF37" s="12"/>
      <c r="BI37" s="12"/>
      <c r="BL37" s="12"/>
    </row>
    <row r="38" spans="58:64" x14ac:dyDescent="0.25">
      <c r="BF38" s="12"/>
      <c r="BI38" s="12"/>
      <c r="BL38" s="12"/>
    </row>
    <row r="39" spans="58:64" x14ac:dyDescent="0.25">
      <c r="BF39" s="12"/>
      <c r="BI39" s="12"/>
      <c r="BL39" s="12"/>
    </row>
    <row r="40" spans="58:64" x14ac:dyDescent="0.25">
      <c r="BF40" s="12"/>
      <c r="BI40" s="12"/>
      <c r="BL40" s="12"/>
    </row>
    <row r="41" spans="58:64" x14ac:dyDescent="0.25">
      <c r="BF41" s="12"/>
      <c r="BI41" s="12"/>
      <c r="BL41" s="12"/>
    </row>
    <row r="42" spans="58:64" x14ac:dyDescent="0.25">
      <c r="BF42" s="12"/>
      <c r="BI42" s="12"/>
      <c r="BL42" s="12"/>
    </row>
    <row r="43" spans="58:64" x14ac:dyDescent="0.25">
      <c r="BF43" s="12"/>
      <c r="BI43" s="12"/>
      <c r="BL43" s="12"/>
    </row>
    <row r="44" spans="58:64" x14ac:dyDescent="0.25">
      <c r="BF44" s="12"/>
      <c r="BI44" s="12"/>
      <c r="BL44" s="12"/>
    </row>
    <row r="45" spans="58:64" x14ac:dyDescent="0.25">
      <c r="BF45" s="12"/>
      <c r="BI45" s="12"/>
      <c r="BL45" s="12"/>
    </row>
    <row r="46" spans="58:64" x14ac:dyDescent="0.25">
      <c r="BF46" s="12"/>
      <c r="BI46" s="12"/>
      <c r="BL46" s="12"/>
    </row>
    <row r="47" spans="58:64" x14ac:dyDescent="0.25">
      <c r="BF47" s="12"/>
      <c r="BI47" s="12"/>
      <c r="BL47" s="12"/>
    </row>
    <row r="48" spans="58:64" x14ac:dyDescent="0.25">
      <c r="BF48" s="12"/>
      <c r="BI48" s="12"/>
      <c r="BL48" s="12"/>
    </row>
    <row r="49" spans="58:64" x14ac:dyDescent="0.25">
      <c r="BF49" s="12"/>
      <c r="BI49" s="12"/>
      <c r="BL49" s="12"/>
    </row>
    <row r="50" spans="58:64" x14ac:dyDescent="0.25">
      <c r="BF50" s="12"/>
      <c r="BI50" s="12"/>
      <c r="BL50" s="12"/>
    </row>
    <row r="51" spans="58:64" x14ac:dyDescent="0.25">
      <c r="BF51" s="12"/>
      <c r="BI51" s="12"/>
      <c r="BL51" s="12"/>
    </row>
    <row r="52" spans="58:64" x14ac:dyDescent="0.25">
      <c r="BF52" s="12"/>
      <c r="BI52" s="12"/>
      <c r="BL52" s="12"/>
    </row>
    <row r="53" spans="58:64" x14ac:dyDescent="0.25">
      <c r="BF53" s="12"/>
      <c r="BI53" s="12"/>
      <c r="BL53" s="12"/>
    </row>
    <row r="54" spans="58:64" x14ac:dyDescent="0.25">
      <c r="BF54" s="12"/>
      <c r="BI54" s="12"/>
      <c r="BL54" s="12"/>
    </row>
    <row r="55" spans="58:64" x14ac:dyDescent="0.25">
      <c r="BF55" s="12"/>
      <c r="BI55" s="12"/>
      <c r="BL55" s="12"/>
    </row>
    <row r="56" spans="58:64" x14ac:dyDescent="0.25">
      <c r="BF56" s="12"/>
      <c r="BI56" s="12"/>
      <c r="BL56" s="12"/>
    </row>
    <row r="57" spans="58:64" x14ac:dyDescent="0.25">
      <c r="BF57" s="12"/>
      <c r="BI57" s="12"/>
      <c r="BL57" s="12"/>
    </row>
    <row r="58" spans="58:64" x14ac:dyDescent="0.25">
      <c r="BF58" s="12"/>
      <c r="BI58" s="12"/>
      <c r="BL58" s="12"/>
    </row>
    <row r="59" spans="58:64" x14ac:dyDescent="0.25">
      <c r="BF59" s="12"/>
      <c r="BI59" s="12"/>
      <c r="BL59" s="12"/>
    </row>
    <row r="60" spans="58:64" x14ac:dyDescent="0.25">
      <c r="BF60" s="12"/>
      <c r="BI60" s="12"/>
      <c r="BL60" s="12"/>
    </row>
    <row r="61" spans="58:64" x14ac:dyDescent="0.25">
      <c r="BF61" s="12"/>
      <c r="BI61" s="12"/>
      <c r="BL61" s="12"/>
    </row>
    <row r="62" spans="58:64" x14ac:dyDescent="0.25">
      <c r="BF62" s="12"/>
      <c r="BI62" s="12"/>
      <c r="BL62" s="12"/>
    </row>
    <row r="63" spans="58:64" x14ac:dyDescent="0.25">
      <c r="BF63" s="12"/>
      <c r="BI63" s="12"/>
      <c r="BL63" s="12"/>
    </row>
    <row r="64" spans="58:64" x14ac:dyDescent="0.25">
      <c r="BF64" s="12"/>
      <c r="BI64" s="12"/>
      <c r="BL64" s="12"/>
    </row>
    <row r="65" spans="58:64" x14ac:dyDescent="0.25">
      <c r="BF65" s="12"/>
      <c r="BI65" s="12"/>
      <c r="BL65" s="12"/>
    </row>
    <row r="66" spans="58:64" x14ac:dyDescent="0.25">
      <c r="BF66" s="12"/>
      <c r="BI66" s="12"/>
      <c r="BL66" s="12"/>
    </row>
    <row r="67" spans="58:64" x14ac:dyDescent="0.25">
      <c r="BF67" s="12"/>
      <c r="BI67" s="12"/>
      <c r="BL67" s="12"/>
    </row>
    <row r="68" spans="58:64" x14ac:dyDescent="0.25">
      <c r="BF68" s="12"/>
      <c r="BI68" s="12"/>
      <c r="BL68" s="12"/>
    </row>
    <row r="69" spans="58:64" x14ac:dyDescent="0.25">
      <c r="BF69" s="12"/>
      <c r="BI69" s="12"/>
      <c r="BL69" s="12"/>
    </row>
    <row r="70" spans="58:64" x14ac:dyDescent="0.25">
      <c r="BF70" s="12"/>
      <c r="BI70" s="12"/>
      <c r="BL70" s="12"/>
    </row>
    <row r="71" spans="58:64" x14ac:dyDescent="0.25">
      <c r="BF71" s="12"/>
      <c r="BI71" s="12"/>
      <c r="BL71" s="12"/>
    </row>
    <row r="72" spans="58:64" x14ac:dyDescent="0.25">
      <c r="BF72" s="12"/>
      <c r="BI72" s="12"/>
      <c r="BL72" s="12"/>
    </row>
    <row r="73" spans="58:64" x14ac:dyDescent="0.25">
      <c r="BF73" s="12"/>
      <c r="BI73" s="12"/>
      <c r="BL73" s="12"/>
    </row>
    <row r="74" spans="58:64" x14ac:dyDescent="0.25">
      <c r="BF74" s="12"/>
      <c r="BI74" s="12"/>
      <c r="BL74" s="12"/>
    </row>
    <row r="75" spans="58:64" x14ac:dyDescent="0.25">
      <c r="BF75" s="12"/>
      <c r="BI75" s="12"/>
      <c r="BL75" s="12"/>
    </row>
    <row r="76" spans="58:64" x14ac:dyDescent="0.25">
      <c r="BF76" s="12"/>
      <c r="BI76" s="12"/>
      <c r="BL76" s="12"/>
    </row>
    <row r="77" spans="58:64" x14ac:dyDescent="0.25">
      <c r="BF77" s="12"/>
      <c r="BI77" s="12"/>
      <c r="BL77" s="12"/>
    </row>
    <row r="78" spans="58:64" x14ac:dyDescent="0.25">
      <c r="BF78" s="12"/>
      <c r="BI78" s="12"/>
      <c r="BL78" s="12"/>
    </row>
    <row r="79" spans="58:64" x14ac:dyDescent="0.25">
      <c r="BF79" s="12"/>
      <c r="BI79" s="12"/>
      <c r="BL79" s="12"/>
    </row>
    <row r="80" spans="58:64" x14ac:dyDescent="0.25">
      <c r="BF80" s="12"/>
      <c r="BI80" s="12"/>
      <c r="BL80" s="12"/>
    </row>
    <row r="81" spans="58:64" x14ac:dyDescent="0.25">
      <c r="BF81" s="12"/>
      <c r="BI81" s="12"/>
      <c r="BL81" s="12"/>
    </row>
    <row r="82" spans="58:64" x14ac:dyDescent="0.25">
      <c r="BF82" s="12"/>
      <c r="BI82" s="12"/>
      <c r="BL82" s="12"/>
    </row>
    <row r="83" spans="58:64" x14ac:dyDescent="0.25">
      <c r="BF83" s="12"/>
      <c r="BI83" s="12"/>
      <c r="BL83" s="12"/>
    </row>
    <row r="84" spans="58:64" x14ac:dyDescent="0.25">
      <c r="BF84" s="12"/>
      <c r="BI84" s="12"/>
      <c r="BL84" s="12"/>
    </row>
    <row r="85" spans="58:64" x14ac:dyDescent="0.25">
      <c r="BF85" s="12"/>
      <c r="BI85" s="12"/>
      <c r="BL85" s="12"/>
    </row>
    <row r="86" spans="58:64" x14ac:dyDescent="0.25">
      <c r="BF86" s="12"/>
      <c r="BI86" s="12"/>
      <c r="BL86" s="12"/>
    </row>
    <row r="87" spans="58:64" x14ac:dyDescent="0.25">
      <c r="BF87" s="12"/>
      <c r="BI87" s="12"/>
      <c r="BL87" s="12"/>
    </row>
    <row r="88" spans="58:64" x14ac:dyDescent="0.25">
      <c r="BF88" s="12"/>
      <c r="BI88" s="12"/>
      <c r="BL88" s="12"/>
    </row>
    <row r="89" spans="58:64" x14ac:dyDescent="0.25">
      <c r="BF89" s="12"/>
      <c r="BI89" s="12"/>
      <c r="BL89" s="12"/>
    </row>
    <row r="90" spans="58:64" x14ac:dyDescent="0.25">
      <c r="BF90" s="12"/>
      <c r="BI90" s="12"/>
      <c r="BL90" s="12"/>
    </row>
    <row r="91" spans="58:64" x14ac:dyDescent="0.25">
      <c r="BF91" s="12"/>
      <c r="BI91" s="12"/>
      <c r="BL91" s="12"/>
    </row>
    <row r="92" spans="58:64" x14ac:dyDescent="0.25">
      <c r="BF92" s="12"/>
      <c r="BI92" s="12"/>
      <c r="BL92" s="12"/>
    </row>
    <row r="93" spans="58:64" x14ac:dyDescent="0.25">
      <c r="BF93" s="12"/>
      <c r="BI93" s="12"/>
      <c r="BL93" s="12"/>
    </row>
    <row r="94" spans="58:64" x14ac:dyDescent="0.25">
      <c r="BF94" s="12"/>
      <c r="BI94" s="12"/>
      <c r="BL94" s="12"/>
    </row>
    <row r="95" spans="58:64" x14ac:dyDescent="0.25">
      <c r="BF95" s="12"/>
      <c r="BI95" s="12"/>
      <c r="BL95" s="12"/>
    </row>
    <row r="96" spans="58:64" x14ac:dyDescent="0.25">
      <c r="BF96" s="12"/>
      <c r="BI96" s="12"/>
      <c r="BL96" s="12"/>
    </row>
    <row r="97" spans="58:64" x14ac:dyDescent="0.25">
      <c r="BF97" s="12"/>
      <c r="BI97" s="12"/>
      <c r="BL97" s="12"/>
    </row>
    <row r="98" spans="58:64" x14ac:dyDescent="0.25">
      <c r="BF98" s="12"/>
      <c r="BI98" s="12"/>
      <c r="BL98" s="12"/>
    </row>
    <row r="99" spans="58:64" x14ac:dyDescent="0.25">
      <c r="BF99" s="12"/>
      <c r="BI99" s="12"/>
      <c r="BL99" s="12"/>
    </row>
    <row r="100" spans="58:64" x14ac:dyDescent="0.25">
      <c r="BF100" s="12"/>
      <c r="BI100" s="12"/>
      <c r="BL100" s="12"/>
    </row>
    <row r="101" spans="58:64" x14ac:dyDescent="0.25">
      <c r="BF101" s="12"/>
      <c r="BI101" s="12"/>
      <c r="BL101" s="12"/>
    </row>
    <row r="102" spans="58:64" x14ac:dyDescent="0.25">
      <c r="BF102" s="12"/>
      <c r="BI102" s="12"/>
      <c r="BL102" s="12"/>
    </row>
    <row r="103" spans="58:64" x14ac:dyDescent="0.25">
      <c r="BF103" s="12"/>
      <c r="BI103" s="12"/>
      <c r="BL103" s="12"/>
    </row>
    <row r="104" spans="58:64" x14ac:dyDescent="0.25">
      <c r="BF104" s="12"/>
      <c r="BI104" s="12"/>
      <c r="BL104" s="12"/>
    </row>
    <row r="105" spans="58:64" x14ac:dyDescent="0.25">
      <c r="BF105" s="12"/>
      <c r="BI105" s="12"/>
      <c r="BL105" s="12"/>
    </row>
    <row r="106" spans="58:64" x14ac:dyDescent="0.25">
      <c r="BF106" s="12"/>
      <c r="BI106" s="12"/>
      <c r="BL106" s="12"/>
    </row>
    <row r="107" spans="58:64" x14ac:dyDescent="0.25">
      <c r="BF107" s="12"/>
      <c r="BI107" s="12"/>
      <c r="BL107" s="12"/>
    </row>
    <row r="108" spans="58:64" x14ac:dyDescent="0.25">
      <c r="BF108" s="12"/>
      <c r="BI108" s="12"/>
      <c r="BL108" s="12"/>
    </row>
    <row r="109" spans="58:64" x14ac:dyDescent="0.25">
      <c r="BF109" s="12"/>
      <c r="BI109" s="12"/>
      <c r="BL109" s="12"/>
    </row>
    <row r="110" spans="58:64" x14ac:dyDescent="0.25">
      <c r="BF110" s="12"/>
      <c r="BI110" s="12"/>
      <c r="BL110" s="12"/>
    </row>
    <row r="111" spans="58:64" x14ac:dyDescent="0.25">
      <c r="BF111" s="12"/>
      <c r="BI111" s="12"/>
      <c r="BL111" s="12"/>
    </row>
    <row r="112" spans="58:64" x14ac:dyDescent="0.25">
      <c r="BF112" s="12"/>
      <c r="BI112" s="12"/>
      <c r="BL112" s="12"/>
    </row>
    <row r="113" spans="58:64" x14ac:dyDescent="0.25">
      <c r="BF113" s="12"/>
      <c r="BI113" s="12"/>
      <c r="BL113" s="12"/>
    </row>
    <row r="114" spans="58:64" x14ac:dyDescent="0.25">
      <c r="BF114" s="12"/>
      <c r="BI114" s="12"/>
      <c r="BL114" s="12"/>
    </row>
    <row r="115" spans="58:64" x14ac:dyDescent="0.25">
      <c r="BF115" s="12"/>
      <c r="BI115" s="12"/>
      <c r="BL115" s="12"/>
    </row>
    <row r="116" spans="58:64" x14ac:dyDescent="0.25">
      <c r="BF116" s="12"/>
      <c r="BI116" s="12"/>
      <c r="BL116" s="12"/>
    </row>
    <row r="117" spans="58:64" x14ac:dyDescent="0.25">
      <c r="BF117" s="12"/>
      <c r="BI117" s="12"/>
      <c r="BL117" s="12"/>
    </row>
    <row r="118" spans="58:64" x14ac:dyDescent="0.25">
      <c r="BF118" s="12"/>
      <c r="BI118" s="12"/>
      <c r="BL118" s="12"/>
    </row>
    <row r="119" spans="58:64" x14ac:dyDescent="0.25">
      <c r="BF119" s="12"/>
      <c r="BI119" s="12"/>
      <c r="BL119" s="12"/>
    </row>
    <row r="120" spans="58:64" x14ac:dyDescent="0.25">
      <c r="BF120" s="12"/>
      <c r="BI120" s="12"/>
      <c r="BL120" s="12"/>
    </row>
    <row r="121" spans="58:64" x14ac:dyDescent="0.25">
      <c r="BF121" s="12"/>
      <c r="BI121" s="12"/>
      <c r="BL121" s="12"/>
    </row>
    <row r="122" spans="58:64" x14ac:dyDescent="0.25">
      <c r="BF122" s="12"/>
      <c r="BI122" s="12"/>
      <c r="BL122" s="12"/>
    </row>
    <row r="123" spans="58:64" x14ac:dyDescent="0.25">
      <c r="BF123" s="12"/>
      <c r="BI123" s="12"/>
      <c r="BL123" s="12"/>
    </row>
    <row r="124" spans="58:64" x14ac:dyDescent="0.25">
      <c r="BF124" s="12"/>
      <c r="BI124" s="12"/>
      <c r="BL124" s="12"/>
    </row>
    <row r="125" spans="58:64" x14ac:dyDescent="0.25">
      <c r="BF125" s="12"/>
      <c r="BI125" s="12"/>
      <c r="BL125" s="12"/>
    </row>
    <row r="126" spans="58:64" x14ac:dyDescent="0.25">
      <c r="BF126" s="12"/>
      <c r="BI126" s="12"/>
      <c r="BL126" s="12"/>
    </row>
    <row r="127" spans="58:64" x14ac:dyDescent="0.25">
      <c r="BF127" s="12"/>
      <c r="BI127" s="12"/>
      <c r="BL127" s="12"/>
    </row>
    <row r="128" spans="58:64" x14ac:dyDescent="0.25">
      <c r="BF128" s="12"/>
      <c r="BI128" s="12"/>
      <c r="BL128" s="12"/>
    </row>
    <row r="129" spans="58:64" x14ac:dyDescent="0.25">
      <c r="BF129" s="12"/>
      <c r="BI129" s="12"/>
      <c r="BL129" s="12"/>
    </row>
    <row r="130" spans="58:64" x14ac:dyDescent="0.25">
      <c r="BF130" s="12"/>
      <c r="BI130" s="12"/>
      <c r="BL130" s="12"/>
    </row>
    <row r="131" spans="58:64" x14ac:dyDescent="0.25">
      <c r="BF131" s="12"/>
      <c r="BI131" s="12"/>
      <c r="BL131" s="12"/>
    </row>
    <row r="132" spans="58:64" x14ac:dyDescent="0.25">
      <c r="BF132" s="12"/>
      <c r="BI132" s="12"/>
      <c r="BL132" s="12"/>
    </row>
    <row r="133" spans="58:64" x14ac:dyDescent="0.25">
      <c r="BF133" s="12"/>
      <c r="BI133" s="12"/>
      <c r="BL133" s="12"/>
    </row>
    <row r="134" spans="58:64" x14ac:dyDescent="0.25">
      <c r="BF134" s="12"/>
      <c r="BI134" s="12"/>
      <c r="BL134" s="12"/>
    </row>
    <row r="135" spans="58:64" x14ac:dyDescent="0.25">
      <c r="BF135" s="12"/>
      <c r="BI135" s="12"/>
      <c r="BL135" s="12"/>
    </row>
    <row r="136" spans="58:64" x14ac:dyDescent="0.25">
      <c r="BF136" s="12"/>
      <c r="BI136" s="12"/>
      <c r="BL136" s="12"/>
    </row>
    <row r="137" spans="58:64" x14ac:dyDescent="0.25">
      <c r="BF137" s="12"/>
      <c r="BI137" s="12"/>
      <c r="BL137" s="12"/>
    </row>
    <row r="138" spans="58:64" x14ac:dyDescent="0.25">
      <c r="BF138" s="12"/>
      <c r="BI138" s="12"/>
      <c r="BL138" s="12"/>
    </row>
    <row r="139" spans="58:64" x14ac:dyDescent="0.25">
      <c r="BF139" s="12"/>
      <c r="BI139" s="12"/>
      <c r="BL139" s="12"/>
    </row>
    <row r="140" spans="58:64" x14ac:dyDescent="0.25">
      <c r="BF140" s="12"/>
      <c r="BI140" s="12"/>
      <c r="BL140" s="12"/>
    </row>
    <row r="141" spans="58:64" x14ac:dyDescent="0.25">
      <c r="BF141" s="12"/>
      <c r="BI141" s="12"/>
      <c r="BL141" s="12"/>
    </row>
    <row r="142" spans="58:64" x14ac:dyDescent="0.25">
      <c r="BF142" s="12"/>
      <c r="BI142" s="12"/>
      <c r="BL142" s="12"/>
    </row>
    <row r="143" spans="58:64" x14ac:dyDescent="0.25">
      <c r="BF143" s="12"/>
      <c r="BI143" s="12"/>
      <c r="BL143" s="12"/>
    </row>
    <row r="144" spans="58:64" x14ac:dyDescent="0.25">
      <c r="BF144" s="12"/>
      <c r="BI144" s="12"/>
      <c r="BL144" s="12"/>
    </row>
    <row r="145" spans="58:64" x14ac:dyDescent="0.25">
      <c r="BF145" s="12"/>
      <c r="BI145" s="12"/>
      <c r="BL145" s="12"/>
    </row>
    <row r="146" spans="58:64" x14ac:dyDescent="0.25">
      <c r="BF146" s="12"/>
      <c r="BI146" s="12"/>
      <c r="BL146" s="12"/>
    </row>
    <row r="147" spans="58:64" x14ac:dyDescent="0.25">
      <c r="BF147" s="12"/>
      <c r="BI147" s="12"/>
      <c r="BL147" s="12"/>
    </row>
    <row r="148" spans="58:64" x14ac:dyDescent="0.25">
      <c r="BF148" s="12"/>
      <c r="BI148" s="12"/>
      <c r="BL148" s="12"/>
    </row>
    <row r="149" spans="58:64" x14ac:dyDescent="0.25">
      <c r="BF149" s="12"/>
      <c r="BI149" s="12"/>
      <c r="BL149" s="12"/>
    </row>
    <row r="150" spans="58:64" x14ac:dyDescent="0.25">
      <c r="BF150" s="12"/>
      <c r="BI150" s="12"/>
      <c r="BL150" s="12"/>
    </row>
    <row r="151" spans="58:64" x14ac:dyDescent="0.25">
      <c r="BF151" s="12"/>
      <c r="BI151" s="12"/>
      <c r="BL151" s="12"/>
    </row>
    <row r="152" spans="58:64" x14ac:dyDescent="0.25">
      <c r="BF152" s="12"/>
      <c r="BI152" s="12"/>
      <c r="BL152" s="12"/>
    </row>
    <row r="153" spans="58:64" x14ac:dyDescent="0.25">
      <c r="BF153" s="12"/>
      <c r="BI153" s="12"/>
      <c r="BL153" s="12"/>
    </row>
    <row r="154" spans="58:64" x14ac:dyDescent="0.25">
      <c r="BF154" s="12"/>
      <c r="BI154" s="12"/>
      <c r="BL154" s="12"/>
    </row>
    <row r="155" spans="58:64" x14ac:dyDescent="0.25">
      <c r="BF155" s="12"/>
      <c r="BI155" s="12"/>
      <c r="BL155" s="12"/>
    </row>
    <row r="156" spans="58:64" x14ac:dyDescent="0.25">
      <c r="BF156" s="12"/>
      <c r="BI156" s="12"/>
      <c r="BL156" s="12"/>
    </row>
    <row r="157" spans="58:64" x14ac:dyDescent="0.25">
      <c r="BF157" s="12"/>
      <c r="BI157" s="12"/>
      <c r="BL157" s="12"/>
    </row>
    <row r="158" spans="58:64" x14ac:dyDescent="0.25">
      <c r="BF158" s="12"/>
      <c r="BI158" s="12"/>
      <c r="BL158" s="12"/>
    </row>
    <row r="159" spans="58:64" x14ac:dyDescent="0.25">
      <c r="BF159" s="12"/>
      <c r="BI159" s="12"/>
      <c r="BL159" s="12"/>
    </row>
    <row r="160" spans="58:64" x14ac:dyDescent="0.25">
      <c r="BF160" s="12"/>
      <c r="BI160" s="12"/>
      <c r="BL160" s="12"/>
    </row>
    <row r="161" spans="58:64" x14ac:dyDescent="0.25">
      <c r="BF161" s="12"/>
      <c r="BI161" s="12"/>
      <c r="BL161" s="12"/>
    </row>
    <row r="162" spans="58:64" x14ac:dyDescent="0.25">
      <c r="BF162" s="12"/>
      <c r="BI162" s="12"/>
      <c r="BL162" s="12"/>
    </row>
    <row r="163" spans="58:64" x14ac:dyDescent="0.25">
      <c r="BF163" s="12"/>
      <c r="BI163" s="12"/>
      <c r="BL163" s="12"/>
    </row>
    <row r="164" spans="58:64" x14ac:dyDescent="0.25">
      <c r="BF164" s="12"/>
      <c r="BI164" s="12"/>
      <c r="BL164" s="12"/>
    </row>
    <row r="165" spans="58:64" x14ac:dyDescent="0.25">
      <c r="BF165" s="12"/>
      <c r="BI165" s="12"/>
      <c r="BL165" s="12"/>
    </row>
    <row r="166" spans="58:64" x14ac:dyDescent="0.25">
      <c r="BF166" s="12"/>
      <c r="BI166" s="12"/>
      <c r="BL166" s="12"/>
    </row>
    <row r="167" spans="58:64" x14ac:dyDescent="0.25">
      <c r="BF167" s="12"/>
      <c r="BI167" s="12"/>
      <c r="BL167" s="12"/>
    </row>
    <row r="168" spans="58:64" x14ac:dyDescent="0.25">
      <c r="BF168" s="12"/>
      <c r="BI168" s="12"/>
      <c r="BL168" s="12"/>
    </row>
    <row r="169" spans="58:64" x14ac:dyDescent="0.25">
      <c r="BF169" s="12"/>
      <c r="BI169" s="12"/>
      <c r="BL169" s="12"/>
    </row>
    <row r="170" spans="58:64" x14ac:dyDescent="0.25">
      <c r="BF170" s="12"/>
      <c r="BI170" s="12"/>
      <c r="BL170" s="12"/>
    </row>
    <row r="171" spans="58:64" x14ac:dyDescent="0.25">
      <c r="BF171" s="12"/>
      <c r="BI171" s="12"/>
      <c r="BL171" s="12"/>
    </row>
    <row r="172" spans="58:64" x14ac:dyDescent="0.25">
      <c r="BF172" s="12"/>
      <c r="BI172" s="12"/>
      <c r="BL172" s="12"/>
    </row>
    <row r="173" spans="58:64" x14ac:dyDescent="0.25">
      <c r="BF173" s="12"/>
      <c r="BI173" s="12"/>
      <c r="BL173" s="12"/>
    </row>
    <row r="174" spans="58:64" x14ac:dyDescent="0.25">
      <c r="BF174" s="12"/>
      <c r="BI174" s="12"/>
      <c r="BL174" s="12"/>
    </row>
    <row r="175" spans="58:64" x14ac:dyDescent="0.25">
      <c r="BF175" s="12"/>
      <c r="BI175" s="12"/>
      <c r="BL175" s="12"/>
    </row>
    <row r="176" spans="58:64" x14ac:dyDescent="0.25">
      <c r="BF176" s="12"/>
      <c r="BI176" s="12"/>
      <c r="BL176" s="12"/>
    </row>
    <row r="177" spans="58:64" x14ac:dyDescent="0.25">
      <c r="BF177" s="12"/>
      <c r="BI177" s="12"/>
      <c r="BL177" s="12"/>
    </row>
    <row r="178" spans="58:64" x14ac:dyDescent="0.25">
      <c r="BF178" s="12"/>
      <c r="BI178" s="12"/>
      <c r="BL178" s="12"/>
    </row>
    <row r="179" spans="58:64" x14ac:dyDescent="0.25">
      <c r="BF179" s="12"/>
      <c r="BI179" s="12"/>
      <c r="BL179" s="12"/>
    </row>
    <row r="180" spans="58:64" x14ac:dyDescent="0.25">
      <c r="BF180" s="12"/>
      <c r="BI180" s="12"/>
      <c r="BL180" s="12"/>
    </row>
    <row r="181" spans="58:64" x14ac:dyDescent="0.25">
      <c r="BF181" s="12"/>
      <c r="BI181" s="12"/>
      <c r="BL181" s="12"/>
    </row>
    <row r="182" spans="58:64" x14ac:dyDescent="0.25">
      <c r="BF182" s="12"/>
      <c r="BI182" s="12"/>
      <c r="BL182" s="12"/>
    </row>
    <row r="183" spans="58:64" x14ac:dyDescent="0.25">
      <c r="BF183" s="12"/>
      <c r="BI183" s="12"/>
      <c r="BL183" s="12"/>
    </row>
    <row r="184" spans="58:64" x14ac:dyDescent="0.25">
      <c r="BF184" s="12"/>
      <c r="BI184" s="12"/>
      <c r="BL184" s="12"/>
    </row>
    <row r="185" spans="58:64" x14ac:dyDescent="0.25">
      <c r="BF185" s="12"/>
      <c r="BI185" s="12"/>
      <c r="BL185" s="12"/>
    </row>
    <row r="186" spans="58:64" x14ac:dyDescent="0.25">
      <c r="BF186" s="12"/>
      <c r="BI186" s="12"/>
      <c r="BL186" s="12"/>
    </row>
    <row r="187" spans="58:64" x14ac:dyDescent="0.25">
      <c r="BF187" s="12"/>
      <c r="BI187" s="12"/>
      <c r="BL187" s="12"/>
    </row>
    <row r="188" spans="58:64" x14ac:dyDescent="0.25">
      <c r="BF188" s="12"/>
      <c r="BI188" s="12"/>
      <c r="BL188" s="12"/>
    </row>
    <row r="189" spans="58:64" x14ac:dyDescent="0.25">
      <c r="BF189" s="12"/>
      <c r="BI189" s="12"/>
      <c r="BL189" s="12"/>
    </row>
    <row r="190" spans="58:64" x14ac:dyDescent="0.25">
      <c r="BF190" s="12"/>
      <c r="BI190" s="12"/>
      <c r="BL190" s="12"/>
    </row>
    <row r="191" spans="58:64" x14ac:dyDescent="0.25">
      <c r="BF191" s="12"/>
      <c r="BI191" s="12"/>
      <c r="BL191" s="12"/>
    </row>
    <row r="192" spans="58:64" x14ac:dyDescent="0.25">
      <c r="BF192" s="12"/>
      <c r="BI192" s="12"/>
      <c r="BL192" s="12"/>
    </row>
    <row r="193" spans="58:64" x14ac:dyDescent="0.25">
      <c r="BF193" s="12"/>
      <c r="BI193" s="12"/>
      <c r="BL193" s="12"/>
    </row>
    <row r="194" spans="58:64" x14ac:dyDescent="0.25">
      <c r="BF194" s="12"/>
      <c r="BI194" s="12"/>
      <c r="BL194" s="12"/>
    </row>
    <row r="195" spans="58:64" x14ac:dyDescent="0.25">
      <c r="BF195" s="12"/>
      <c r="BI195" s="12"/>
      <c r="BL195" s="12"/>
    </row>
    <row r="196" spans="58:64" x14ac:dyDescent="0.25">
      <c r="BF196" s="12"/>
      <c r="BI196" s="12"/>
      <c r="BL196" s="12"/>
    </row>
    <row r="197" spans="58:64" x14ac:dyDescent="0.25">
      <c r="BF197" s="12"/>
      <c r="BI197" s="12"/>
      <c r="BL197" s="12"/>
    </row>
    <row r="198" spans="58:64" x14ac:dyDescent="0.25">
      <c r="BF198" s="12"/>
      <c r="BI198" s="12"/>
      <c r="BL198" s="12"/>
    </row>
    <row r="199" spans="58:64" x14ac:dyDescent="0.25">
      <c r="BF199" s="12"/>
      <c r="BI199" s="12"/>
      <c r="BL199" s="12"/>
    </row>
    <row r="200" spans="58:64" x14ac:dyDescent="0.25">
      <c r="BF200" s="12"/>
      <c r="BI200" s="12"/>
      <c r="BL200" s="12"/>
    </row>
    <row r="201" spans="58:64" x14ac:dyDescent="0.25">
      <c r="BF201" s="12"/>
      <c r="BI201" s="12"/>
      <c r="BL201" s="12"/>
    </row>
    <row r="202" spans="58:64" x14ac:dyDescent="0.25">
      <c r="BF202" s="12"/>
      <c r="BI202" s="12"/>
      <c r="BL202" s="12"/>
    </row>
    <row r="203" spans="58:64" x14ac:dyDescent="0.25">
      <c r="BF203" s="12"/>
      <c r="BI203" s="12"/>
      <c r="BL203" s="12"/>
    </row>
    <row r="204" spans="58:64" x14ac:dyDescent="0.25">
      <c r="BF204" s="12"/>
      <c r="BI204" s="12"/>
      <c r="BL204" s="12"/>
    </row>
    <row r="205" spans="58:64" x14ac:dyDescent="0.25">
      <c r="BF205" s="12"/>
      <c r="BI205" s="12"/>
      <c r="BL205" s="12"/>
    </row>
    <row r="206" spans="58:64" x14ac:dyDescent="0.25">
      <c r="BF206" s="12"/>
      <c r="BI206" s="12"/>
      <c r="BL206" s="12"/>
    </row>
    <row r="207" spans="58:64" x14ac:dyDescent="0.25">
      <c r="BF207" s="12"/>
      <c r="BI207" s="12"/>
      <c r="BL207" s="12"/>
    </row>
    <row r="208" spans="58:64" x14ac:dyDescent="0.25">
      <c r="BF208" s="12"/>
      <c r="BI208" s="12"/>
      <c r="BL208" s="12"/>
    </row>
    <row r="209" spans="58:64" x14ac:dyDescent="0.25">
      <c r="BF209" s="12"/>
      <c r="BI209" s="12"/>
      <c r="BL209" s="12"/>
    </row>
    <row r="210" spans="58:64" x14ac:dyDescent="0.25">
      <c r="BF210" s="12"/>
      <c r="BI210" s="12"/>
      <c r="BL210" s="12"/>
    </row>
    <row r="211" spans="58:64" x14ac:dyDescent="0.25">
      <c r="BF211" s="12"/>
      <c r="BI211" s="12"/>
      <c r="BL211" s="12"/>
    </row>
    <row r="212" spans="58:64" x14ac:dyDescent="0.25">
      <c r="BF212" s="12"/>
      <c r="BI212" s="12"/>
      <c r="BL212" s="12"/>
    </row>
    <row r="213" spans="58:64" x14ac:dyDescent="0.25">
      <c r="BF213" s="12"/>
      <c r="BI213" s="12"/>
      <c r="BL213" s="12"/>
    </row>
    <row r="214" spans="58:64" x14ac:dyDescent="0.25">
      <c r="BF214" s="12"/>
      <c r="BI214" s="12"/>
      <c r="BL214" s="12"/>
    </row>
    <row r="215" spans="58:64" x14ac:dyDescent="0.25">
      <c r="BF215" s="12"/>
      <c r="BI215" s="12"/>
      <c r="BL215" s="12"/>
    </row>
    <row r="216" spans="58:64" x14ac:dyDescent="0.25">
      <c r="BF216" s="12"/>
      <c r="BI216" s="12"/>
      <c r="BL216" s="12"/>
    </row>
    <row r="217" spans="58:64" x14ac:dyDescent="0.25">
      <c r="BF217" s="12"/>
      <c r="BI217" s="12"/>
      <c r="BL217" s="12"/>
    </row>
    <row r="218" spans="58:64" x14ac:dyDescent="0.25">
      <c r="BF218" s="12"/>
      <c r="BI218" s="12"/>
      <c r="BL218" s="12"/>
    </row>
    <row r="219" spans="58:64" x14ac:dyDescent="0.25">
      <c r="BF219" s="12"/>
      <c r="BI219" s="12"/>
      <c r="BL219" s="12"/>
    </row>
    <row r="220" spans="58:64" x14ac:dyDescent="0.25">
      <c r="BF220" s="12"/>
      <c r="BI220" s="12"/>
      <c r="BL220" s="12"/>
    </row>
    <row r="221" spans="58:64" x14ac:dyDescent="0.25">
      <c r="BF221" s="12"/>
      <c r="BI221" s="12"/>
      <c r="BL221" s="12"/>
    </row>
    <row r="222" spans="58:64" x14ac:dyDescent="0.25">
      <c r="BF222" s="12"/>
      <c r="BI222" s="12"/>
      <c r="BL222" s="12"/>
    </row>
    <row r="223" spans="58:64" x14ac:dyDescent="0.25">
      <c r="BF223" s="12"/>
      <c r="BI223" s="12"/>
      <c r="BL223" s="12"/>
    </row>
    <row r="224" spans="58:64" x14ac:dyDescent="0.25">
      <c r="BF224" s="12"/>
      <c r="BI224" s="12"/>
      <c r="BL224" s="12"/>
    </row>
    <row r="225" spans="58:64" x14ac:dyDescent="0.25">
      <c r="BF225" s="12"/>
      <c r="BI225" s="12"/>
      <c r="BL225" s="12"/>
    </row>
    <row r="226" spans="58:64" x14ac:dyDescent="0.25">
      <c r="BF226" s="12"/>
      <c r="BI226" s="12"/>
      <c r="BL226" s="12"/>
    </row>
    <row r="227" spans="58:64" x14ac:dyDescent="0.25">
      <c r="BF227" s="12"/>
      <c r="BI227" s="12"/>
      <c r="BL227" s="12"/>
    </row>
    <row r="228" spans="58:64" x14ac:dyDescent="0.25">
      <c r="BF228" s="12"/>
      <c r="BI228" s="12"/>
      <c r="BL228" s="12"/>
    </row>
    <row r="229" spans="58:64" x14ac:dyDescent="0.25">
      <c r="BF229" s="12"/>
      <c r="BI229" s="12"/>
      <c r="BL229" s="12"/>
    </row>
    <row r="230" spans="58:64" x14ac:dyDescent="0.25">
      <c r="BF230" s="12"/>
      <c r="BI230" s="12"/>
      <c r="BL230" s="12"/>
    </row>
    <row r="231" spans="58:64" x14ac:dyDescent="0.25">
      <c r="BF231" s="12"/>
      <c r="BI231" s="12"/>
      <c r="BL231" s="12"/>
    </row>
    <row r="232" spans="58:64" x14ac:dyDescent="0.25">
      <c r="BF232" s="12"/>
      <c r="BI232" s="12"/>
      <c r="BL232" s="12"/>
    </row>
    <row r="233" spans="58:64" x14ac:dyDescent="0.25">
      <c r="BF233" s="12"/>
      <c r="BI233" s="12"/>
      <c r="BL233" s="12"/>
    </row>
    <row r="234" spans="58:64" x14ac:dyDescent="0.25">
      <c r="BF234" s="12"/>
      <c r="BI234" s="12"/>
      <c r="BL234" s="12"/>
    </row>
    <row r="235" spans="58:64" x14ac:dyDescent="0.25">
      <c r="BF235" s="12"/>
      <c r="BI235" s="12"/>
      <c r="BL235" s="12"/>
    </row>
    <row r="236" spans="58:64" x14ac:dyDescent="0.25">
      <c r="BF236" s="12"/>
      <c r="BI236" s="12"/>
      <c r="BL236" s="12"/>
    </row>
    <row r="237" spans="58:64" x14ac:dyDescent="0.25">
      <c r="BF237" s="12"/>
      <c r="BI237" s="12"/>
      <c r="BL237" s="12"/>
    </row>
    <row r="238" spans="58:64" x14ac:dyDescent="0.25">
      <c r="BF238" s="12"/>
      <c r="BI238" s="12"/>
      <c r="BL238" s="12"/>
    </row>
    <row r="239" spans="58:64" x14ac:dyDescent="0.25">
      <c r="BF239" s="12"/>
      <c r="BI239" s="12"/>
      <c r="BL239" s="12"/>
    </row>
    <row r="240" spans="58:64" x14ac:dyDescent="0.25">
      <c r="BF240" s="12"/>
      <c r="BI240" s="12"/>
      <c r="BL240" s="12"/>
    </row>
    <row r="241" spans="58:64" x14ac:dyDescent="0.25">
      <c r="BF241" s="12"/>
      <c r="BI241" s="12"/>
      <c r="BL241" s="12"/>
    </row>
    <row r="242" spans="58:64" x14ac:dyDescent="0.25">
      <c r="BF242" s="12"/>
      <c r="BI242" s="12"/>
      <c r="BL242" s="12"/>
    </row>
    <row r="243" spans="58:64" x14ac:dyDescent="0.25">
      <c r="BF243" s="12"/>
      <c r="BI243" s="12"/>
      <c r="BL243" s="12"/>
    </row>
    <row r="244" spans="58:64" x14ac:dyDescent="0.25">
      <c r="BF244" s="12"/>
      <c r="BI244" s="12"/>
      <c r="BL244" s="12"/>
    </row>
    <row r="245" spans="58:64" x14ac:dyDescent="0.25">
      <c r="BF245" s="12"/>
      <c r="BI245" s="12"/>
      <c r="BL245" s="12"/>
    </row>
    <row r="246" spans="58:64" x14ac:dyDescent="0.25">
      <c r="BF246" s="12"/>
      <c r="BI246" s="12"/>
      <c r="BL246" s="12"/>
    </row>
    <row r="247" spans="58:64" x14ac:dyDescent="0.25">
      <c r="BF247" s="12"/>
      <c r="BI247" s="12"/>
      <c r="BL247" s="12"/>
    </row>
    <row r="248" spans="58:64" x14ac:dyDescent="0.25">
      <c r="BF248" s="12"/>
      <c r="BI248" s="12"/>
      <c r="BL248" s="12"/>
    </row>
    <row r="249" spans="58:64" x14ac:dyDescent="0.25">
      <c r="BF249" s="12"/>
      <c r="BI249" s="12"/>
      <c r="BL249" s="12"/>
    </row>
    <row r="250" spans="58:64" x14ac:dyDescent="0.25">
      <c r="BF250" s="12"/>
      <c r="BI250" s="12"/>
      <c r="BL250" s="12"/>
    </row>
    <row r="251" spans="58:64" x14ac:dyDescent="0.25">
      <c r="BF251" s="12"/>
      <c r="BI251" s="12"/>
      <c r="BL251" s="12"/>
    </row>
    <row r="252" spans="58:64" x14ac:dyDescent="0.25">
      <c r="BF252" s="12"/>
      <c r="BI252" s="12"/>
      <c r="BL252" s="12"/>
    </row>
    <row r="253" spans="58:64" x14ac:dyDescent="0.25">
      <c r="BF253" s="12"/>
      <c r="BI253" s="12"/>
      <c r="BL253" s="12"/>
    </row>
    <row r="254" spans="58:64" x14ac:dyDescent="0.25">
      <c r="BF254" s="12"/>
      <c r="BI254" s="12"/>
      <c r="BL254" s="12"/>
    </row>
    <row r="255" spans="58:64" x14ac:dyDescent="0.25">
      <c r="BF255" s="12"/>
      <c r="BI255" s="12"/>
      <c r="BL255" s="12"/>
    </row>
    <row r="256" spans="58:64" x14ac:dyDescent="0.25">
      <c r="BF256" s="12"/>
      <c r="BI256" s="12"/>
      <c r="BL256" s="12"/>
    </row>
    <row r="257" spans="58:64" x14ac:dyDescent="0.25">
      <c r="BF257" s="12"/>
      <c r="BI257" s="12"/>
      <c r="BL257" s="12"/>
    </row>
    <row r="258" spans="58:64" x14ac:dyDescent="0.25">
      <c r="BF258" s="12"/>
      <c r="BI258" s="12"/>
      <c r="BL258" s="12"/>
    </row>
    <row r="259" spans="58:64" x14ac:dyDescent="0.25">
      <c r="BF259" s="12"/>
      <c r="BI259" s="12"/>
      <c r="BL259" s="12"/>
    </row>
    <row r="260" spans="58:64" x14ac:dyDescent="0.25">
      <c r="BF260" s="12"/>
      <c r="BI260" s="12"/>
      <c r="BL260" s="12"/>
    </row>
    <row r="261" spans="58:64" x14ac:dyDescent="0.25">
      <c r="BF261" s="12"/>
      <c r="BI261" s="12"/>
      <c r="BL261" s="12"/>
    </row>
    <row r="262" spans="58:64" x14ac:dyDescent="0.25">
      <c r="BF262" s="12"/>
      <c r="BI262" s="12"/>
      <c r="BL262" s="12"/>
    </row>
    <row r="263" spans="58:64" x14ac:dyDescent="0.25">
      <c r="BF263" s="12"/>
      <c r="BI263" s="12"/>
      <c r="BL263" s="12"/>
    </row>
    <row r="264" spans="58:64" x14ac:dyDescent="0.25">
      <c r="BF264" s="12"/>
      <c r="BI264" s="12"/>
      <c r="BL264" s="12"/>
    </row>
    <row r="265" spans="58:64" x14ac:dyDescent="0.25">
      <c r="BF265" s="12"/>
      <c r="BI265" s="12"/>
      <c r="BL265" s="12"/>
    </row>
    <row r="266" spans="58:64" x14ac:dyDescent="0.25">
      <c r="BF266" s="12"/>
      <c r="BI266" s="12"/>
      <c r="BL266" s="12"/>
    </row>
    <row r="267" spans="58:64" x14ac:dyDescent="0.25">
      <c r="BF267" s="12"/>
      <c r="BI267" s="12"/>
      <c r="BL267" s="12"/>
    </row>
    <row r="268" spans="58:64" x14ac:dyDescent="0.25">
      <c r="BF268" s="12"/>
      <c r="BI268" s="12"/>
      <c r="BL268" s="12"/>
    </row>
    <row r="269" spans="58:64" x14ac:dyDescent="0.25">
      <c r="BF269" s="12"/>
      <c r="BI269" s="12"/>
      <c r="BL269" s="12"/>
    </row>
    <row r="270" spans="58:64" x14ac:dyDescent="0.25">
      <c r="BF270" s="12"/>
      <c r="BI270" s="12"/>
      <c r="BL270" s="12"/>
    </row>
    <row r="271" spans="58:64" x14ac:dyDescent="0.25">
      <c r="BF271" s="12"/>
      <c r="BI271" s="12"/>
      <c r="BL271" s="12"/>
    </row>
    <row r="272" spans="58:64" x14ac:dyDescent="0.25">
      <c r="BF272" s="12"/>
      <c r="BI272" s="12"/>
      <c r="BL272" s="12"/>
    </row>
    <row r="273" spans="58:64" x14ac:dyDescent="0.25">
      <c r="BF273" s="12"/>
      <c r="BI273" s="12"/>
      <c r="BL273" s="12"/>
    </row>
    <row r="274" spans="58:64" x14ac:dyDescent="0.25">
      <c r="BF274" s="12"/>
      <c r="BI274" s="12"/>
      <c r="BL274" s="12"/>
    </row>
    <row r="275" spans="58:64" x14ac:dyDescent="0.25">
      <c r="BF275" s="12"/>
      <c r="BI275" s="12"/>
      <c r="BL275" s="12"/>
    </row>
    <row r="276" spans="58:64" x14ac:dyDescent="0.25">
      <c r="BF276" s="12"/>
      <c r="BI276" s="12"/>
      <c r="BL276" s="12"/>
    </row>
    <row r="277" spans="58:64" x14ac:dyDescent="0.25">
      <c r="BF277" s="12"/>
      <c r="BI277" s="12"/>
      <c r="BL277" s="12"/>
    </row>
    <row r="278" spans="58:64" x14ac:dyDescent="0.25">
      <c r="BF278" s="12"/>
      <c r="BI278" s="12"/>
      <c r="BL278" s="12"/>
    </row>
    <row r="279" spans="58:64" x14ac:dyDescent="0.25">
      <c r="BF279" s="12"/>
      <c r="BI279" s="12"/>
      <c r="BL279" s="12"/>
    </row>
    <row r="280" spans="58:64" x14ac:dyDescent="0.25">
      <c r="BF280" s="12"/>
      <c r="BI280" s="12"/>
      <c r="BL280" s="12"/>
    </row>
    <row r="281" spans="58:64" x14ac:dyDescent="0.25">
      <c r="BF281" s="12"/>
      <c r="BI281" s="12"/>
      <c r="BL281" s="12"/>
    </row>
    <row r="282" spans="58:64" x14ac:dyDescent="0.25">
      <c r="BF282" s="12"/>
      <c r="BI282" s="12"/>
      <c r="BL282" s="12"/>
    </row>
    <row r="283" spans="58:64" x14ac:dyDescent="0.25">
      <c r="BF283" s="12"/>
      <c r="BI283" s="12"/>
      <c r="BL283" s="12"/>
    </row>
    <row r="284" spans="58:64" x14ac:dyDescent="0.25">
      <c r="BF284" s="12"/>
      <c r="BI284" s="12"/>
      <c r="BL284" s="12"/>
    </row>
    <row r="285" spans="58:64" x14ac:dyDescent="0.25">
      <c r="BF285" s="12"/>
      <c r="BI285" s="12"/>
      <c r="BL285" s="12"/>
    </row>
    <row r="286" spans="58:64" x14ac:dyDescent="0.25">
      <c r="BF286" s="12"/>
      <c r="BI286" s="12"/>
      <c r="BL286" s="12"/>
    </row>
    <row r="287" spans="58:64" x14ac:dyDescent="0.25">
      <c r="BF287" s="12"/>
      <c r="BI287" s="12"/>
      <c r="BL287" s="12"/>
    </row>
    <row r="288" spans="58:64" x14ac:dyDescent="0.25">
      <c r="BF288" s="12"/>
      <c r="BI288" s="12"/>
      <c r="BL288" s="12"/>
    </row>
    <row r="289" spans="58:64" x14ac:dyDescent="0.25">
      <c r="BF289" s="12"/>
      <c r="BI289" s="12"/>
      <c r="BL289" s="12"/>
    </row>
    <row r="290" spans="58:64" x14ac:dyDescent="0.25">
      <c r="BF290" s="12"/>
      <c r="BI290" s="12"/>
      <c r="BL290" s="12"/>
    </row>
    <row r="291" spans="58:64" x14ac:dyDescent="0.25">
      <c r="BF291" s="12"/>
      <c r="BI291" s="12"/>
      <c r="BL291" s="12"/>
    </row>
    <row r="292" spans="58:64" x14ac:dyDescent="0.25">
      <c r="BF292" s="12"/>
      <c r="BI292" s="12"/>
      <c r="BL292" s="12"/>
    </row>
    <row r="293" spans="58:64" x14ac:dyDescent="0.25">
      <c r="BF293" s="12"/>
      <c r="BI293" s="12"/>
      <c r="BL293" s="12"/>
    </row>
    <row r="294" spans="58:64" x14ac:dyDescent="0.25">
      <c r="BF294" s="12"/>
      <c r="BI294" s="12"/>
      <c r="BL294" s="12"/>
    </row>
    <row r="295" spans="58:64" x14ac:dyDescent="0.25">
      <c r="BF295" s="12"/>
      <c r="BI295" s="12"/>
      <c r="BL295" s="12"/>
    </row>
    <row r="296" spans="58:64" x14ac:dyDescent="0.25">
      <c r="BF296" s="12"/>
      <c r="BI296" s="12"/>
      <c r="BL296" s="12"/>
    </row>
    <row r="297" spans="58:64" x14ac:dyDescent="0.25">
      <c r="BF297" s="12"/>
      <c r="BI297" s="12"/>
      <c r="BL297" s="12"/>
    </row>
    <row r="298" spans="58:64" x14ac:dyDescent="0.25">
      <c r="BF298" s="12"/>
      <c r="BI298" s="12"/>
      <c r="BL298" s="12"/>
    </row>
    <row r="299" spans="58:64" x14ac:dyDescent="0.25">
      <c r="BF299" s="12"/>
      <c r="BI299" s="12"/>
      <c r="BL299" s="12"/>
    </row>
    <row r="300" spans="58:64" x14ac:dyDescent="0.25">
      <c r="BF300" s="12"/>
      <c r="BI300" s="12"/>
      <c r="BL300" s="12"/>
    </row>
    <row r="301" spans="58:64" x14ac:dyDescent="0.25">
      <c r="BF301" s="12"/>
      <c r="BI301" s="12"/>
      <c r="BL301" s="12"/>
    </row>
    <row r="302" spans="58:64" x14ac:dyDescent="0.25">
      <c r="BF302" s="12"/>
      <c r="BI302" s="12"/>
      <c r="BL302" s="12"/>
    </row>
    <row r="303" spans="58:64" x14ac:dyDescent="0.25">
      <c r="BF303" s="12"/>
      <c r="BI303" s="12"/>
      <c r="BL303" s="12"/>
    </row>
    <row r="304" spans="58:64" x14ac:dyDescent="0.25">
      <c r="BF304" s="12"/>
      <c r="BI304" s="12"/>
      <c r="BL304" s="12"/>
    </row>
    <row r="305" spans="58:64" x14ac:dyDescent="0.25">
      <c r="BF305" s="12"/>
      <c r="BI305" s="12"/>
      <c r="BL305" s="12"/>
    </row>
    <row r="306" spans="58:64" x14ac:dyDescent="0.25">
      <c r="BF306" s="12"/>
      <c r="BI306" s="12"/>
      <c r="BL306" s="12"/>
    </row>
    <row r="307" spans="58:64" x14ac:dyDescent="0.25">
      <c r="BF307" s="12"/>
      <c r="BI307" s="12"/>
      <c r="BL307" s="12"/>
    </row>
    <row r="308" spans="58:64" x14ac:dyDescent="0.25">
      <c r="BF308" s="12"/>
      <c r="BI308" s="12"/>
      <c r="BL308" s="12"/>
    </row>
    <row r="309" spans="58:64" x14ac:dyDescent="0.25">
      <c r="BF309" s="12"/>
      <c r="BI309" s="12"/>
      <c r="BL309" s="12"/>
    </row>
    <row r="310" spans="58:64" x14ac:dyDescent="0.25">
      <c r="BF310" s="12"/>
      <c r="BI310" s="12"/>
      <c r="BL310" s="12"/>
    </row>
    <row r="311" spans="58:64" x14ac:dyDescent="0.25">
      <c r="BF311" s="12"/>
      <c r="BI311" s="12"/>
      <c r="BL311" s="12"/>
    </row>
    <row r="312" spans="58:64" x14ac:dyDescent="0.25">
      <c r="BF312" s="12"/>
      <c r="BI312" s="12"/>
      <c r="BL312" s="12"/>
    </row>
    <row r="313" spans="58:64" x14ac:dyDescent="0.25">
      <c r="BF313" s="12"/>
      <c r="BI313" s="12"/>
      <c r="BL313" s="12"/>
    </row>
    <row r="314" spans="58:64" x14ac:dyDescent="0.25">
      <c r="BF314" s="12"/>
      <c r="BI314" s="12"/>
      <c r="BL314" s="12"/>
    </row>
    <row r="315" spans="58:64" x14ac:dyDescent="0.25">
      <c r="BF315" s="12"/>
      <c r="BI315" s="12"/>
      <c r="BL315" s="12"/>
    </row>
    <row r="316" spans="58:64" x14ac:dyDescent="0.25">
      <c r="BF316" s="12"/>
      <c r="BI316" s="12"/>
      <c r="BL316" s="12"/>
    </row>
    <row r="317" spans="58:64" x14ac:dyDescent="0.25">
      <c r="BF317" s="12"/>
      <c r="BI317" s="12"/>
      <c r="BL317" s="12"/>
    </row>
    <row r="318" spans="58:64" x14ac:dyDescent="0.25">
      <c r="BF318" s="12"/>
      <c r="BI318" s="12"/>
      <c r="BL318" s="12"/>
    </row>
    <row r="319" spans="58:64" x14ac:dyDescent="0.25">
      <c r="BF319" s="12"/>
      <c r="BI319" s="12"/>
      <c r="BL319" s="12"/>
    </row>
    <row r="320" spans="58:64" x14ac:dyDescent="0.25">
      <c r="BF320" s="12"/>
      <c r="BI320" s="12"/>
      <c r="BL320" s="12"/>
    </row>
    <row r="321" spans="58:64" x14ac:dyDescent="0.25">
      <c r="BF321" s="12"/>
      <c r="BI321" s="12"/>
      <c r="BL321" s="12"/>
    </row>
    <row r="322" spans="58:64" x14ac:dyDescent="0.25">
      <c r="BF322" s="12"/>
      <c r="BI322" s="12"/>
      <c r="BL322" s="12"/>
    </row>
    <row r="323" spans="58:64" x14ac:dyDescent="0.25">
      <c r="BF323" s="12"/>
      <c r="BI323" s="12"/>
      <c r="BL323" s="12"/>
    </row>
    <row r="324" spans="58:64" x14ac:dyDescent="0.25">
      <c r="BF324" s="12"/>
      <c r="BI324" s="12"/>
      <c r="BL324" s="12"/>
    </row>
    <row r="325" spans="58:64" x14ac:dyDescent="0.25">
      <c r="BF325" s="12"/>
      <c r="BI325" s="12"/>
      <c r="BL325" s="12"/>
    </row>
    <row r="326" spans="58:64" x14ac:dyDescent="0.25">
      <c r="BF326" s="12"/>
      <c r="BI326" s="12"/>
      <c r="BL326" s="12"/>
    </row>
    <row r="327" spans="58:64" x14ac:dyDescent="0.25">
      <c r="BF327" s="12"/>
      <c r="BI327" s="12"/>
      <c r="BL327" s="12"/>
    </row>
    <row r="328" spans="58:64" x14ac:dyDescent="0.25">
      <c r="BF328" s="12"/>
      <c r="BI328" s="12"/>
      <c r="BL328" s="12"/>
    </row>
    <row r="329" spans="58:64" x14ac:dyDescent="0.25">
      <c r="BF329" s="12"/>
      <c r="BI329" s="12"/>
      <c r="BL329" s="12"/>
    </row>
    <row r="330" spans="58:64" x14ac:dyDescent="0.25">
      <c r="BF330" s="12"/>
      <c r="BI330" s="12"/>
      <c r="BL330" s="12"/>
    </row>
    <row r="331" spans="58:64" x14ac:dyDescent="0.25">
      <c r="BF331" s="12"/>
      <c r="BI331" s="12"/>
      <c r="BL331" s="12"/>
    </row>
    <row r="332" spans="58:64" x14ac:dyDescent="0.25">
      <c r="BF332" s="12"/>
      <c r="BI332" s="12"/>
      <c r="BL332" s="12"/>
    </row>
    <row r="333" spans="58:64" x14ac:dyDescent="0.25">
      <c r="BF333" s="12"/>
      <c r="BI333" s="12"/>
      <c r="BL333" s="12"/>
    </row>
    <row r="334" spans="58:64" x14ac:dyDescent="0.25">
      <c r="BF334" s="12"/>
      <c r="BI334" s="12"/>
      <c r="BL334" s="12"/>
    </row>
    <row r="335" spans="58:64" x14ac:dyDescent="0.25">
      <c r="BF335" s="12"/>
      <c r="BI335" s="12"/>
      <c r="BL335" s="12"/>
    </row>
    <row r="336" spans="58:64" x14ac:dyDescent="0.25">
      <c r="BF336" s="12"/>
      <c r="BI336" s="12"/>
      <c r="BL336" s="12"/>
    </row>
    <row r="337" spans="58:64" x14ac:dyDescent="0.25">
      <c r="BF337" s="12"/>
      <c r="BI337" s="12"/>
      <c r="BL337" s="12"/>
    </row>
    <row r="338" spans="58:64" x14ac:dyDescent="0.25">
      <c r="BF338" s="12"/>
      <c r="BI338" s="12"/>
      <c r="BL338" s="12"/>
    </row>
    <row r="339" spans="58:64" x14ac:dyDescent="0.25">
      <c r="BF339" s="12"/>
      <c r="BI339" s="12"/>
      <c r="BL339" s="12"/>
    </row>
    <row r="340" spans="58:64" x14ac:dyDescent="0.25">
      <c r="BF340" s="12"/>
      <c r="BI340" s="12"/>
      <c r="BL340" s="12"/>
    </row>
    <row r="341" spans="58:64" x14ac:dyDescent="0.25">
      <c r="BF341" s="12"/>
      <c r="BI341" s="12"/>
      <c r="BL341" s="12"/>
    </row>
    <row r="342" spans="58:64" x14ac:dyDescent="0.25">
      <c r="BF342" s="12"/>
      <c r="BI342" s="12"/>
      <c r="BL342" s="12"/>
    </row>
    <row r="343" spans="58:64" x14ac:dyDescent="0.25">
      <c r="BF343" s="12"/>
      <c r="BI343" s="12"/>
      <c r="BL343" s="12"/>
    </row>
    <row r="344" spans="58:64" x14ac:dyDescent="0.25">
      <c r="BF344" s="12"/>
      <c r="BI344" s="12"/>
      <c r="BL344" s="12"/>
    </row>
    <row r="345" spans="58:64" x14ac:dyDescent="0.25">
      <c r="BF345" s="12"/>
      <c r="BI345" s="12"/>
      <c r="BL345" s="12"/>
    </row>
    <row r="346" spans="58:64" x14ac:dyDescent="0.25">
      <c r="BF346" s="12"/>
      <c r="BI346" s="12"/>
      <c r="BL346" s="12"/>
    </row>
    <row r="347" spans="58:64" x14ac:dyDescent="0.25">
      <c r="BF347" s="12"/>
      <c r="BI347" s="12"/>
      <c r="BL347" s="12"/>
    </row>
    <row r="348" spans="58:64" x14ac:dyDescent="0.25">
      <c r="BF348" s="12"/>
      <c r="BI348" s="12"/>
      <c r="BL348" s="12"/>
    </row>
    <row r="349" spans="58:64" x14ac:dyDescent="0.25">
      <c r="BF349" s="12"/>
      <c r="BI349" s="12"/>
      <c r="BL349" s="12"/>
    </row>
    <row r="350" spans="58:64" x14ac:dyDescent="0.25">
      <c r="BF350" s="12"/>
      <c r="BI350" s="12"/>
      <c r="BL350" s="12"/>
    </row>
    <row r="351" spans="58:64" x14ac:dyDescent="0.25">
      <c r="BF351" s="12"/>
      <c r="BI351" s="12"/>
      <c r="BL351" s="12"/>
    </row>
    <row r="352" spans="58:64" x14ac:dyDescent="0.25">
      <c r="BF352" s="12"/>
      <c r="BI352" s="12"/>
      <c r="BL352" s="12"/>
    </row>
    <row r="353" spans="58:64" x14ac:dyDescent="0.25">
      <c r="BF353" s="12"/>
      <c r="BI353" s="12"/>
      <c r="BL353" s="12"/>
    </row>
    <row r="354" spans="58:64" x14ac:dyDescent="0.25">
      <c r="BF354" s="12"/>
      <c r="BI354" s="12"/>
      <c r="BL354" s="12"/>
    </row>
    <row r="355" spans="58:64" x14ac:dyDescent="0.25">
      <c r="BF355" s="12"/>
      <c r="BI355" s="12"/>
      <c r="BL355" s="12"/>
    </row>
    <row r="356" spans="58:64" x14ac:dyDescent="0.25">
      <c r="BF356" s="12"/>
      <c r="BI356" s="12"/>
      <c r="BL356" s="12"/>
    </row>
    <row r="357" spans="58:64" x14ac:dyDescent="0.25">
      <c r="BF357" s="12"/>
      <c r="BI357" s="12"/>
      <c r="BL357" s="12"/>
    </row>
    <row r="358" spans="58:64" x14ac:dyDescent="0.25">
      <c r="BF358" s="12"/>
      <c r="BI358" s="12"/>
      <c r="BL358" s="12"/>
    </row>
    <row r="359" spans="58:64" x14ac:dyDescent="0.25">
      <c r="BF359" s="12"/>
      <c r="BI359" s="12"/>
      <c r="BL359" s="12"/>
    </row>
    <row r="360" spans="58:64" x14ac:dyDescent="0.25">
      <c r="BF360" s="12"/>
      <c r="BI360" s="12"/>
      <c r="BL360" s="12"/>
    </row>
    <row r="361" spans="58:64" x14ac:dyDescent="0.25">
      <c r="BF361" s="12"/>
      <c r="BI361" s="12"/>
      <c r="BL361" s="12"/>
    </row>
    <row r="362" spans="58:64" x14ac:dyDescent="0.25">
      <c r="BF362" s="12"/>
      <c r="BI362" s="12"/>
      <c r="BL362" s="12"/>
    </row>
    <row r="363" spans="58:64" x14ac:dyDescent="0.25">
      <c r="BF363" s="12"/>
      <c r="BI363" s="12"/>
      <c r="BL363" s="12"/>
    </row>
    <row r="364" spans="58:64" x14ac:dyDescent="0.25">
      <c r="BF364" s="12"/>
      <c r="BI364" s="12"/>
      <c r="BL364" s="12"/>
    </row>
    <row r="365" spans="58:64" x14ac:dyDescent="0.25">
      <c r="BF365" s="12"/>
      <c r="BI365" s="12"/>
      <c r="BL365" s="12"/>
    </row>
    <row r="366" spans="58:64" x14ac:dyDescent="0.25">
      <c r="BF366" s="12"/>
      <c r="BI366" s="12"/>
      <c r="BL366" s="12"/>
    </row>
    <row r="367" spans="58:64" x14ac:dyDescent="0.25">
      <c r="BF367" s="12"/>
      <c r="BI367" s="12"/>
      <c r="BL367" s="12"/>
    </row>
    <row r="368" spans="58:64" x14ac:dyDescent="0.25">
      <c r="BF368" s="12"/>
      <c r="BI368" s="12"/>
      <c r="BL368" s="12"/>
    </row>
    <row r="369" spans="58:64" x14ac:dyDescent="0.25">
      <c r="BF369" s="12"/>
      <c r="BI369" s="12"/>
      <c r="BL369" s="12"/>
    </row>
    <row r="370" spans="58:64" x14ac:dyDescent="0.25">
      <c r="BF370" s="12"/>
      <c r="BI370" s="12"/>
      <c r="BL370" s="12"/>
    </row>
    <row r="371" spans="58:64" x14ac:dyDescent="0.25">
      <c r="BF371" s="12"/>
      <c r="BI371" s="12"/>
      <c r="BL371" s="12"/>
    </row>
    <row r="372" spans="58:64" x14ac:dyDescent="0.25">
      <c r="BF372" s="12"/>
      <c r="BI372" s="12"/>
      <c r="BL372" s="12"/>
    </row>
    <row r="373" spans="58:64" x14ac:dyDescent="0.25">
      <c r="BF373" s="12"/>
      <c r="BI373" s="12"/>
      <c r="BL373" s="12"/>
    </row>
    <row r="374" spans="58:64" x14ac:dyDescent="0.25">
      <c r="BF374" s="12"/>
      <c r="BI374" s="12"/>
      <c r="BL374" s="12"/>
    </row>
    <row r="375" spans="58:64" x14ac:dyDescent="0.25">
      <c r="BF375" s="12"/>
      <c r="BI375" s="12"/>
      <c r="BL375" s="12"/>
    </row>
    <row r="376" spans="58:64" x14ac:dyDescent="0.25">
      <c r="BF376" s="12"/>
      <c r="BI376" s="12"/>
      <c r="BL376" s="12"/>
    </row>
    <row r="377" spans="58:64" x14ac:dyDescent="0.25">
      <c r="BF377" s="12"/>
      <c r="BI377" s="12"/>
      <c r="BL377" s="12"/>
    </row>
    <row r="378" spans="58:64" x14ac:dyDescent="0.25">
      <c r="BF378" s="12"/>
      <c r="BI378" s="12"/>
      <c r="BL378" s="12"/>
    </row>
    <row r="379" spans="58:64" x14ac:dyDescent="0.25">
      <c r="BF379" s="12"/>
      <c r="BI379" s="12"/>
      <c r="BL379" s="12"/>
    </row>
    <row r="380" spans="58:64" x14ac:dyDescent="0.25">
      <c r="BF380" s="12"/>
      <c r="BI380" s="12"/>
      <c r="BL380" s="12"/>
    </row>
    <row r="381" spans="58:64" x14ac:dyDescent="0.25">
      <c r="BF381" s="12"/>
      <c r="BI381" s="12"/>
      <c r="BL381" s="12"/>
    </row>
    <row r="382" spans="58:64" x14ac:dyDescent="0.25">
      <c r="BF382" s="12"/>
      <c r="BI382" s="12"/>
      <c r="BL382" s="12"/>
    </row>
    <row r="383" spans="58:64" x14ac:dyDescent="0.25">
      <c r="BF383" s="12"/>
      <c r="BI383" s="12"/>
      <c r="BL383" s="12"/>
    </row>
    <row r="384" spans="58:64" x14ac:dyDescent="0.25">
      <c r="BF384" s="12"/>
      <c r="BI384" s="12"/>
      <c r="BL384" s="12"/>
    </row>
    <row r="385" spans="58:64" x14ac:dyDescent="0.25">
      <c r="BF385" s="12"/>
      <c r="BI385" s="12"/>
      <c r="BL385" s="12"/>
    </row>
    <row r="386" spans="58:64" x14ac:dyDescent="0.25">
      <c r="BF386" s="12"/>
      <c r="BI386" s="12"/>
      <c r="BL386" s="12"/>
    </row>
    <row r="387" spans="58:64" x14ac:dyDescent="0.25">
      <c r="BF387" s="12"/>
      <c r="BI387" s="12"/>
      <c r="BL387" s="12"/>
    </row>
    <row r="388" spans="58:64" x14ac:dyDescent="0.25">
      <c r="BF388" s="12"/>
      <c r="BI388" s="12"/>
      <c r="BL388" s="12"/>
    </row>
    <row r="389" spans="58:64" x14ac:dyDescent="0.25">
      <c r="BF389" s="12"/>
      <c r="BI389" s="12"/>
      <c r="BL389" s="12"/>
    </row>
    <row r="390" spans="58:64" x14ac:dyDescent="0.25">
      <c r="BF390" s="12"/>
      <c r="BI390" s="12"/>
      <c r="BL390" s="12"/>
    </row>
    <row r="391" spans="58:64" x14ac:dyDescent="0.25">
      <c r="BF391" s="12"/>
      <c r="BI391" s="12"/>
      <c r="BL391" s="12"/>
    </row>
    <row r="392" spans="58:64" x14ac:dyDescent="0.25">
      <c r="BF392" s="12"/>
      <c r="BI392" s="12"/>
      <c r="BL392" s="12"/>
    </row>
    <row r="393" spans="58:64" x14ac:dyDescent="0.25">
      <c r="BF393" s="12"/>
      <c r="BI393" s="12"/>
      <c r="BL393" s="12"/>
    </row>
    <row r="394" spans="58:64" x14ac:dyDescent="0.25">
      <c r="BF394" s="12"/>
      <c r="BI394" s="12"/>
      <c r="BL394" s="12"/>
    </row>
    <row r="395" spans="58:64" x14ac:dyDescent="0.25">
      <c r="BF395" s="12"/>
      <c r="BI395" s="12"/>
      <c r="BL395" s="12"/>
    </row>
    <row r="396" spans="58:64" x14ac:dyDescent="0.25">
      <c r="BF396" s="12"/>
      <c r="BI396" s="12"/>
      <c r="BL396" s="12"/>
    </row>
    <row r="397" spans="58:64" x14ac:dyDescent="0.25">
      <c r="BF397" s="12"/>
      <c r="BI397" s="12"/>
      <c r="BL397" s="12"/>
    </row>
    <row r="398" spans="58:64" x14ac:dyDescent="0.25">
      <c r="BF398" s="12"/>
      <c r="BI398" s="12"/>
      <c r="BL398" s="12"/>
    </row>
    <row r="399" spans="58:64" x14ac:dyDescent="0.25">
      <c r="BF399" s="12"/>
      <c r="BI399" s="12"/>
      <c r="BL399" s="12"/>
    </row>
    <row r="400" spans="58:64" x14ac:dyDescent="0.25">
      <c r="BF400" s="12"/>
      <c r="BI400" s="12"/>
      <c r="BL400" s="12"/>
    </row>
    <row r="401" spans="58:64" x14ac:dyDescent="0.25">
      <c r="BF401" s="12"/>
      <c r="BI401" s="12"/>
      <c r="BL401" s="12"/>
    </row>
    <row r="402" spans="58:64" x14ac:dyDescent="0.25">
      <c r="BF402" s="12"/>
      <c r="BI402" s="12"/>
      <c r="BL402" s="12"/>
    </row>
    <row r="403" spans="58:64" x14ac:dyDescent="0.25">
      <c r="BF403" s="12"/>
      <c r="BI403" s="12"/>
      <c r="BL403" s="12"/>
    </row>
    <row r="404" spans="58:64" x14ac:dyDescent="0.25">
      <c r="BF404" s="12"/>
      <c r="BI404" s="12"/>
      <c r="BL404" s="12"/>
    </row>
    <row r="405" spans="58:64" x14ac:dyDescent="0.25">
      <c r="BF405" s="12"/>
      <c r="BI405" s="12"/>
      <c r="BL405" s="12"/>
    </row>
    <row r="406" spans="58:64" x14ac:dyDescent="0.25">
      <c r="BF406" s="12"/>
      <c r="BI406" s="12"/>
      <c r="BL406" s="12"/>
    </row>
    <row r="407" spans="58:64" x14ac:dyDescent="0.25">
      <c r="BF407" s="12"/>
      <c r="BI407" s="12"/>
      <c r="BL407" s="12"/>
    </row>
    <row r="408" spans="58:64" x14ac:dyDescent="0.25">
      <c r="BF408" s="12"/>
      <c r="BI408" s="12"/>
      <c r="BL408" s="12"/>
    </row>
    <row r="409" spans="58:64" x14ac:dyDescent="0.25">
      <c r="BF409" s="12"/>
      <c r="BI409" s="12"/>
      <c r="BL409" s="12"/>
    </row>
    <row r="410" spans="58:64" x14ac:dyDescent="0.25">
      <c r="BF410" s="12"/>
      <c r="BI410" s="12"/>
      <c r="BL410" s="12"/>
    </row>
    <row r="411" spans="58:64" x14ac:dyDescent="0.25">
      <c r="BF411" s="12"/>
      <c r="BI411" s="12"/>
      <c r="BL411" s="12"/>
    </row>
    <row r="412" spans="58:64" x14ac:dyDescent="0.25">
      <c r="BF412" s="12"/>
      <c r="BI412" s="12"/>
      <c r="BL412" s="12"/>
    </row>
    <row r="413" spans="58:64" x14ac:dyDescent="0.25">
      <c r="BF413" s="12"/>
      <c r="BI413" s="12"/>
      <c r="BL413" s="12"/>
    </row>
    <row r="414" spans="58:64" x14ac:dyDescent="0.25">
      <c r="BF414" s="12"/>
      <c r="BI414" s="12"/>
      <c r="BL414" s="12"/>
    </row>
    <row r="415" spans="58:64" x14ac:dyDescent="0.25">
      <c r="BF415" s="12"/>
      <c r="BI415" s="12"/>
      <c r="BL415" s="12"/>
    </row>
    <row r="416" spans="58:64" x14ac:dyDescent="0.25">
      <c r="BF416" s="12"/>
      <c r="BI416" s="12"/>
      <c r="BL416" s="12"/>
    </row>
    <row r="417" spans="58:64" x14ac:dyDescent="0.25">
      <c r="BF417" s="12"/>
      <c r="BI417" s="12"/>
      <c r="BL417" s="12"/>
    </row>
    <row r="418" spans="58:64" x14ac:dyDescent="0.25">
      <c r="BF418" s="12"/>
      <c r="BI418" s="12"/>
      <c r="BL418" s="12"/>
    </row>
    <row r="419" spans="58:64" x14ac:dyDescent="0.25">
      <c r="BF419" s="12"/>
      <c r="BI419" s="12"/>
      <c r="BL419" s="12"/>
    </row>
    <row r="420" spans="58:64" x14ac:dyDescent="0.25">
      <c r="BF420" s="12"/>
      <c r="BI420" s="12"/>
      <c r="BL420" s="12"/>
    </row>
    <row r="421" spans="58:64" x14ac:dyDescent="0.25">
      <c r="BF421" s="12"/>
      <c r="BI421" s="12"/>
      <c r="BL421" s="12"/>
    </row>
    <row r="422" spans="58:64" x14ac:dyDescent="0.25">
      <c r="BF422" s="12"/>
      <c r="BI422" s="12"/>
      <c r="BL422" s="12"/>
    </row>
    <row r="423" spans="58:64" x14ac:dyDescent="0.25">
      <c r="BF423" s="12"/>
      <c r="BI423" s="12"/>
      <c r="BL423" s="12"/>
    </row>
    <row r="424" spans="58:64" x14ac:dyDescent="0.25">
      <c r="BF424" s="12"/>
      <c r="BI424" s="12"/>
      <c r="BL424" s="12"/>
    </row>
    <row r="425" spans="58:64" x14ac:dyDescent="0.25">
      <c r="BF425" s="12"/>
      <c r="BI425" s="12"/>
      <c r="BL425" s="12"/>
    </row>
    <row r="426" spans="58:64" x14ac:dyDescent="0.25">
      <c r="BF426" s="12"/>
      <c r="BI426" s="12"/>
      <c r="BL426" s="12"/>
    </row>
    <row r="427" spans="58:64" x14ac:dyDescent="0.25">
      <c r="BF427" s="12"/>
      <c r="BI427" s="12"/>
      <c r="BL427" s="12"/>
    </row>
    <row r="428" spans="58:64" x14ac:dyDescent="0.25">
      <c r="BF428" s="12"/>
      <c r="BI428" s="12"/>
      <c r="BL428" s="12"/>
    </row>
    <row r="429" spans="58:64" x14ac:dyDescent="0.25">
      <c r="BF429" s="12"/>
      <c r="BI429" s="12"/>
      <c r="BL429" s="12"/>
    </row>
    <row r="430" spans="58:64" x14ac:dyDescent="0.25">
      <c r="BF430" s="12"/>
      <c r="BI430" s="12"/>
      <c r="BL430" s="12"/>
    </row>
    <row r="431" spans="58:64" x14ac:dyDescent="0.25">
      <c r="BF431" s="12"/>
      <c r="BI431" s="12"/>
      <c r="BL431" s="12"/>
    </row>
    <row r="432" spans="58:64" x14ac:dyDescent="0.25">
      <c r="BF432" s="12"/>
      <c r="BI432" s="12"/>
      <c r="BL432" s="12"/>
    </row>
    <row r="433" spans="58:64" x14ac:dyDescent="0.25">
      <c r="BF433" s="12"/>
      <c r="BI433" s="12"/>
      <c r="BL433" s="12"/>
    </row>
    <row r="434" spans="58:64" x14ac:dyDescent="0.25">
      <c r="BF434" s="12"/>
      <c r="BI434" s="12"/>
      <c r="BL434" s="12"/>
    </row>
    <row r="435" spans="58:64" x14ac:dyDescent="0.25">
      <c r="BF435" s="12"/>
      <c r="BI435" s="12"/>
      <c r="BL435" s="12"/>
    </row>
    <row r="436" spans="58:64" x14ac:dyDescent="0.25">
      <c r="BF436" s="12"/>
      <c r="BI436" s="12"/>
      <c r="BL436" s="12"/>
    </row>
    <row r="437" spans="58:64" x14ac:dyDescent="0.25">
      <c r="BF437" s="12"/>
      <c r="BI437" s="12"/>
      <c r="BL437" s="12"/>
    </row>
    <row r="438" spans="58:64" x14ac:dyDescent="0.25">
      <c r="BF438" s="12"/>
      <c r="BI438" s="12"/>
      <c r="BL438" s="12"/>
    </row>
    <row r="439" spans="58:64" x14ac:dyDescent="0.25">
      <c r="BF439" s="12"/>
      <c r="BI439" s="12"/>
      <c r="BL439" s="12"/>
    </row>
    <row r="440" spans="58:64" x14ac:dyDescent="0.25">
      <c r="BF440" s="12"/>
      <c r="BI440" s="12"/>
      <c r="BL440" s="12"/>
    </row>
    <row r="441" spans="58:64" x14ac:dyDescent="0.25">
      <c r="BF441" s="12"/>
      <c r="BI441" s="12"/>
      <c r="BL441" s="12"/>
    </row>
    <row r="442" spans="58:64" x14ac:dyDescent="0.25">
      <c r="BF442" s="12"/>
      <c r="BI442" s="12"/>
      <c r="BL442" s="12"/>
    </row>
    <row r="443" spans="58:64" x14ac:dyDescent="0.25">
      <c r="BF443" s="12"/>
      <c r="BI443" s="12"/>
      <c r="BL443" s="12"/>
    </row>
    <row r="444" spans="58:64" x14ac:dyDescent="0.25">
      <c r="BF444" s="12"/>
      <c r="BI444" s="12"/>
      <c r="BL444" s="12"/>
    </row>
    <row r="445" spans="58:64" x14ac:dyDescent="0.25">
      <c r="BF445" s="12"/>
      <c r="BI445" s="12"/>
      <c r="BL445" s="12"/>
    </row>
    <row r="446" spans="58:64" x14ac:dyDescent="0.25">
      <c r="BF446" s="12"/>
      <c r="BI446" s="12"/>
      <c r="BL446" s="12"/>
    </row>
    <row r="447" spans="58:64" x14ac:dyDescent="0.25">
      <c r="BF447" s="12"/>
      <c r="BI447" s="12"/>
      <c r="BL447" s="12"/>
    </row>
    <row r="448" spans="58:64" x14ac:dyDescent="0.25">
      <c r="BF448" s="12"/>
      <c r="BI448" s="12"/>
      <c r="BL448" s="12"/>
    </row>
    <row r="449" spans="58:64" x14ac:dyDescent="0.25">
      <c r="BF449" s="12"/>
      <c r="BI449" s="12"/>
      <c r="BL449" s="12"/>
    </row>
    <row r="450" spans="58:64" x14ac:dyDescent="0.25">
      <c r="BF450" s="12"/>
      <c r="BI450" s="12"/>
      <c r="BL450" s="12"/>
    </row>
    <row r="451" spans="58:64" x14ac:dyDescent="0.25">
      <c r="BF451" s="12"/>
      <c r="BI451" s="12"/>
      <c r="BL451" s="12"/>
    </row>
    <row r="452" spans="58:64" x14ac:dyDescent="0.25">
      <c r="BF452" s="12"/>
      <c r="BI452" s="12"/>
      <c r="BL452" s="12"/>
    </row>
    <row r="453" spans="58:64" x14ac:dyDescent="0.25">
      <c r="BF453" s="12"/>
      <c r="BI453" s="12"/>
      <c r="BL453" s="12"/>
    </row>
    <row r="454" spans="58:64" x14ac:dyDescent="0.25">
      <c r="BF454" s="12"/>
      <c r="BI454" s="12"/>
      <c r="BL454" s="12"/>
    </row>
    <row r="455" spans="58:64" x14ac:dyDescent="0.25">
      <c r="BF455" s="12"/>
      <c r="BI455" s="12"/>
      <c r="BL455" s="12"/>
    </row>
    <row r="456" spans="58:64" x14ac:dyDescent="0.25">
      <c r="BF456" s="12"/>
      <c r="BI456" s="12"/>
      <c r="BL456" s="12"/>
    </row>
    <row r="457" spans="58:64" x14ac:dyDescent="0.25">
      <c r="BF457" s="12"/>
      <c r="BI457" s="12"/>
      <c r="BL457" s="12"/>
    </row>
    <row r="458" spans="58:64" x14ac:dyDescent="0.25">
      <c r="BF458" s="12"/>
      <c r="BI458" s="12"/>
      <c r="BL458" s="12"/>
    </row>
    <row r="459" spans="58:64" x14ac:dyDescent="0.25">
      <c r="BF459" s="12"/>
      <c r="BI459" s="12"/>
      <c r="BL459" s="12"/>
    </row>
    <row r="460" spans="58:64" x14ac:dyDescent="0.25">
      <c r="BF460" s="12"/>
      <c r="BI460" s="12"/>
      <c r="BL460" s="12"/>
    </row>
    <row r="461" spans="58:64" x14ac:dyDescent="0.25">
      <c r="BF461" s="12"/>
      <c r="BI461" s="12"/>
      <c r="BL461" s="12"/>
    </row>
    <row r="462" spans="58:64" x14ac:dyDescent="0.25">
      <c r="BF462" s="12"/>
      <c r="BI462" s="12"/>
      <c r="BL462" s="12"/>
    </row>
    <row r="463" spans="58:64" x14ac:dyDescent="0.25">
      <c r="BF463" s="12"/>
      <c r="BI463" s="12"/>
      <c r="BL463" s="12"/>
    </row>
    <row r="464" spans="58:64" x14ac:dyDescent="0.25">
      <c r="BF464" s="12"/>
      <c r="BI464" s="12"/>
      <c r="BL464" s="12"/>
    </row>
    <row r="465" spans="58:64" x14ac:dyDescent="0.25">
      <c r="BF465" s="12"/>
      <c r="BI465" s="12"/>
      <c r="BL465" s="12"/>
    </row>
    <row r="466" spans="58:64" x14ac:dyDescent="0.25">
      <c r="BF466" s="12"/>
      <c r="BI466" s="12"/>
      <c r="BL466" s="12"/>
    </row>
    <row r="467" spans="58:64" x14ac:dyDescent="0.25">
      <c r="BF467" s="12"/>
      <c r="BI467" s="12"/>
      <c r="BL467" s="12"/>
    </row>
    <row r="468" spans="58:64" x14ac:dyDescent="0.25">
      <c r="BF468" s="12"/>
      <c r="BI468" s="12"/>
      <c r="BL468" s="12"/>
    </row>
    <row r="469" spans="58:64" x14ac:dyDescent="0.25">
      <c r="BF469" s="12"/>
      <c r="BI469" s="12"/>
      <c r="BL469" s="12"/>
    </row>
    <row r="470" spans="58:64" x14ac:dyDescent="0.25">
      <c r="BF470" s="12"/>
      <c r="BI470" s="12"/>
      <c r="BL470" s="12"/>
    </row>
    <row r="471" spans="58:64" x14ac:dyDescent="0.25">
      <c r="BF471" s="12"/>
      <c r="BI471" s="12"/>
      <c r="BL471" s="12"/>
    </row>
    <row r="472" spans="58:64" x14ac:dyDescent="0.25">
      <c r="BF472" s="12"/>
      <c r="BI472" s="12"/>
      <c r="BL472" s="12"/>
    </row>
    <row r="473" spans="58:64" x14ac:dyDescent="0.25">
      <c r="BF473" s="12"/>
      <c r="BI473" s="12"/>
      <c r="BL473" s="12"/>
    </row>
    <row r="474" spans="58:64" x14ac:dyDescent="0.25">
      <c r="BF474" s="12"/>
      <c r="BI474" s="12"/>
      <c r="BL474" s="12"/>
    </row>
    <row r="475" spans="58:64" x14ac:dyDescent="0.25">
      <c r="BF475" s="12"/>
      <c r="BI475" s="12"/>
      <c r="BL475" s="12"/>
    </row>
    <row r="476" spans="58:64" x14ac:dyDescent="0.25">
      <c r="BF476" s="12"/>
      <c r="BI476" s="12"/>
      <c r="BL476" s="12"/>
    </row>
    <row r="477" spans="58:64" x14ac:dyDescent="0.25">
      <c r="BF477" s="12"/>
      <c r="BI477" s="12"/>
      <c r="BL477" s="12"/>
    </row>
    <row r="478" spans="58:64" x14ac:dyDescent="0.25">
      <c r="BF478" s="12"/>
      <c r="BI478" s="12"/>
      <c r="BL478" s="12"/>
    </row>
    <row r="479" spans="58:64" x14ac:dyDescent="0.25">
      <c r="BF479" s="12"/>
      <c r="BI479" s="12"/>
      <c r="BL479" s="12"/>
    </row>
    <row r="480" spans="58:64" x14ac:dyDescent="0.25">
      <c r="BF480" s="12"/>
      <c r="BI480" s="12"/>
      <c r="BL480" s="12"/>
    </row>
    <row r="481" spans="58:64" x14ac:dyDescent="0.25">
      <c r="BF481" s="12"/>
      <c r="BI481" s="12"/>
      <c r="BL481" s="12"/>
    </row>
    <row r="482" spans="58:64" x14ac:dyDescent="0.25">
      <c r="BF482" s="12"/>
      <c r="BI482" s="12"/>
      <c r="BL482" s="12"/>
    </row>
    <row r="483" spans="58:64" x14ac:dyDescent="0.25">
      <c r="BF483" s="12"/>
      <c r="BI483" s="12"/>
      <c r="BL483" s="12"/>
    </row>
    <row r="484" spans="58:64" x14ac:dyDescent="0.25">
      <c r="BF484" s="12"/>
      <c r="BI484" s="12"/>
      <c r="BL484" s="12"/>
    </row>
    <row r="485" spans="58:64" x14ac:dyDescent="0.25">
      <c r="BF485" s="12"/>
      <c r="BI485" s="12"/>
      <c r="BL485" s="12"/>
    </row>
    <row r="486" spans="58:64" x14ac:dyDescent="0.25">
      <c r="BF486" s="12"/>
      <c r="BI486" s="12"/>
      <c r="BL486" s="12"/>
    </row>
    <row r="487" spans="58:64" x14ac:dyDescent="0.25">
      <c r="BF487" s="12"/>
      <c r="BI487" s="12"/>
      <c r="BL487" s="12"/>
    </row>
    <row r="488" spans="58:64" x14ac:dyDescent="0.25">
      <c r="BF488" s="12"/>
      <c r="BI488" s="12"/>
      <c r="BL488" s="12"/>
    </row>
    <row r="489" spans="58:64" x14ac:dyDescent="0.25">
      <c r="BF489" s="12"/>
      <c r="BI489" s="12"/>
      <c r="BL489" s="12"/>
    </row>
    <row r="490" spans="58:64" x14ac:dyDescent="0.25">
      <c r="BF490" s="12"/>
      <c r="BI490" s="12"/>
      <c r="BL490" s="12"/>
    </row>
    <row r="491" spans="58:64" x14ac:dyDescent="0.25">
      <c r="BF491" s="12"/>
      <c r="BI491" s="12"/>
      <c r="BL491" s="12"/>
    </row>
    <row r="492" spans="58:64" x14ac:dyDescent="0.25">
      <c r="BF492" s="12"/>
      <c r="BI492" s="12"/>
      <c r="BL492" s="12"/>
    </row>
    <row r="493" spans="58:64" x14ac:dyDescent="0.25">
      <c r="BF493" s="12"/>
      <c r="BI493" s="12"/>
      <c r="BL493" s="12"/>
    </row>
    <row r="494" spans="58:64" x14ac:dyDescent="0.25">
      <c r="BF494" s="12"/>
      <c r="BI494" s="12"/>
      <c r="BL494" s="12"/>
    </row>
    <row r="495" spans="58:64" x14ac:dyDescent="0.25">
      <c r="BF495" s="12"/>
      <c r="BI495" s="12"/>
      <c r="BL495" s="12"/>
    </row>
    <row r="496" spans="58:64" x14ac:dyDescent="0.25">
      <c r="BF496" s="12"/>
      <c r="BI496" s="12"/>
      <c r="BL496" s="12"/>
    </row>
    <row r="497" spans="58:64" x14ac:dyDescent="0.25">
      <c r="BF497" s="12"/>
      <c r="BI497" s="12"/>
      <c r="BL497" s="12"/>
    </row>
    <row r="498" spans="58:64" x14ac:dyDescent="0.25">
      <c r="BF498" s="12"/>
      <c r="BI498" s="12"/>
      <c r="BL498" s="12"/>
    </row>
    <row r="499" spans="58:64" x14ac:dyDescent="0.25">
      <c r="BF499" s="12"/>
      <c r="BI499" s="12"/>
      <c r="BL499" s="12"/>
    </row>
    <row r="500" spans="58:64" x14ac:dyDescent="0.25">
      <c r="BF500" s="12"/>
      <c r="BI500" s="12"/>
      <c r="BL500" s="12"/>
    </row>
    <row r="501" spans="58:64" x14ac:dyDescent="0.25">
      <c r="BF501" s="12"/>
      <c r="BI501" s="12"/>
      <c r="BL501" s="12"/>
    </row>
    <row r="502" spans="58:64" x14ac:dyDescent="0.25">
      <c r="BF502" s="12"/>
      <c r="BI502" s="12"/>
      <c r="BL502" s="12"/>
    </row>
    <row r="503" spans="58:64" x14ac:dyDescent="0.25">
      <c r="BF503" s="12"/>
      <c r="BI503" s="12"/>
      <c r="BL503" s="12"/>
    </row>
    <row r="504" spans="58:64" x14ac:dyDescent="0.25">
      <c r="BF504" s="12"/>
      <c r="BI504" s="12"/>
      <c r="BL504" s="12"/>
    </row>
    <row r="505" spans="58:64" x14ac:dyDescent="0.25">
      <c r="BF505" s="12"/>
      <c r="BI505" s="12"/>
      <c r="BL505" s="12"/>
    </row>
    <row r="506" spans="58:64" x14ac:dyDescent="0.25">
      <c r="BF506" s="12"/>
      <c r="BI506" s="12"/>
      <c r="BL506" s="12"/>
    </row>
    <row r="507" spans="58:64" x14ac:dyDescent="0.25">
      <c r="BF507" s="12"/>
      <c r="BI507" s="12"/>
      <c r="BL507" s="12"/>
    </row>
    <row r="508" spans="58:64" x14ac:dyDescent="0.25">
      <c r="BF508" s="12"/>
      <c r="BI508" s="12"/>
      <c r="BL508" s="12"/>
    </row>
    <row r="509" spans="58:64" x14ac:dyDescent="0.25">
      <c r="BF509" s="12"/>
      <c r="BI509" s="12"/>
      <c r="BL509" s="12"/>
    </row>
    <row r="510" spans="58:64" x14ac:dyDescent="0.25">
      <c r="BF510" s="12"/>
      <c r="BI510" s="12"/>
      <c r="BL510" s="12"/>
    </row>
    <row r="511" spans="58:64" x14ac:dyDescent="0.25">
      <c r="BF511" s="12"/>
      <c r="BI511" s="12"/>
      <c r="BL511" s="12"/>
    </row>
    <row r="512" spans="58:64" x14ac:dyDescent="0.25">
      <c r="BF512" s="12"/>
      <c r="BI512" s="12"/>
      <c r="BL512" s="12"/>
    </row>
    <row r="513" spans="58:64" x14ac:dyDescent="0.25">
      <c r="BF513" s="12"/>
      <c r="BI513" s="12"/>
      <c r="BL513" s="12"/>
    </row>
    <row r="514" spans="58:64" x14ac:dyDescent="0.25">
      <c r="BF514" s="12"/>
      <c r="BI514" s="12"/>
      <c r="BL514" s="12"/>
    </row>
    <row r="515" spans="58:64" x14ac:dyDescent="0.25">
      <c r="BF515" s="12"/>
      <c r="BI515" s="12"/>
      <c r="BL515" s="12"/>
    </row>
    <row r="516" spans="58:64" x14ac:dyDescent="0.25">
      <c r="BF516" s="12"/>
      <c r="BI516" s="12"/>
      <c r="BL516" s="12"/>
    </row>
    <row r="517" spans="58:64" x14ac:dyDescent="0.25">
      <c r="BF517" s="12"/>
      <c r="BI517" s="12"/>
      <c r="BL517" s="12"/>
    </row>
    <row r="518" spans="58:64" x14ac:dyDescent="0.25">
      <c r="BF518" s="12"/>
      <c r="BI518" s="12"/>
      <c r="BL518" s="12"/>
    </row>
    <row r="519" spans="58:64" x14ac:dyDescent="0.25">
      <c r="BF519" s="12"/>
      <c r="BI519" s="12"/>
      <c r="BL519" s="12"/>
    </row>
    <row r="520" spans="58:64" x14ac:dyDescent="0.25">
      <c r="BF520" s="12"/>
      <c r="BI520" s="12"/>
      <c r="BL520" s="12"/>
    </row>
    <row r="521" spans="58:64" x14ac:dyDescent="0.25">
      <c r="BF521" s="12"/>
      <c r="BI521" s="12"/>
      <c r="BL521" s="12"/>
    </row>
    <row r="522" spans="58:64" x14ac:dyDescent="0.25">
      <c r="BF522" s="12"/>
      <c r="BI522" s="12"/>
      <c r="BL522" s="12"/>
    </row>
    <row r="523" spans="58:64" x14ac:dyDescent="0.25">
      <c r="BF523" s="12"/>
      <c r="BI523" s="12"/>
      <c r="BL523" s="12"/>
    </row>
    <row r="524" spans="58:64" x14ac:dyDescent="0.25">
      <c r="BF524" s="12"/>
      <c r="BI524" s="12"/>
      <c r="BL524" s="12"/>
    </row>
    <row r="525" spans="58:64" x14ac:dyDescent="0.25">
      <c r="BF525" s="12"/>
      <c r="BI525" s="12"/>
      <c r="BL525" s="12"/>
    </row>
    <row r="526" spans="58:64" x14ac:dyDescent="0.25">
      <c r="BF526" s="12"/>
      <c r="BI526" s="12"/>
      <c r="BL526" s="12"/>
    </row>
    <row r="527" spans="58:64" x14ac:dyDescent="0.25">
      <c r="BF527" s="12"/>
      <c r="BI527" s="12"/>
      <c r="BL527" s="12"/>
    </row>
    <row r="528" spans="58:64" x14ac:dyDescent="0.25">
      <c r="BF528" s="12"/>
      <c r="BI528" s="12"/>
      <c r="BL528" s="12"/>
    </row>
    <row r="529" spans="58:64" x14ac:dyDescent="0.25">
      <c r="BF529" s="12"/>
      <c r="BI529" s="12"/>
      <c r="BL529" s="12"/>
    </row>
    <row r="530" spans="58:64" x14ac:dyDescent="0.25">
      <c r="BF530" s="12"/>
      <c r="BI530" s="12"/>
      <c r="BL530" s="12"/>
    </row>
    <row r="531" spans="58:64" x14ac:dyDescent="0.25">
      <c r="BF531" s="12"/>
      <c r="BI531" s="12"/>
      <c r="BL531" s="12"/>
    </row>
    <row r="532" spans="58:64" x14ac:dyDescent="0.25">
      <c r="BF532" s="12"/>
      <c r="BI532" s="12"/>
      <c r="BL532" s="12"/>
    </row>
    <row r="533" spans="58:64" x14ac:dyDescent="0.25">
      <c r="BF533" s="12"/>
      <c r="BI533" s="12"/>
      <c r="BL533" s="12"/>
    </row>
    <row r="534" spans="58:64" x14ac:dyDescent="0.25">
      <c r="BF534" s="12"/>
      <c r="BI534" s="12"/>
      <c r="BL534" s="12"/>
    </row>
    <row r="535" spans="58:64" x14ac:dyDescent="0.25">
      <c r="BF535" s="12"/>
      <c r="BI535" s="12"/>
      <c r="BL535" s="12"/>
    </row>
    <row r="536" spans="58:64" x14ac:dyDescent="0.25">
      <c r="BF536" s="12"/>
      <c r="BI536" s="12"/>
      <c r="BL536" s="12"/>
    </row>
    <row r="537" spans="58:64" x14ac:dyDescent="0.25">
      <c r="BF537" s="12"/>
      <c r="BI537" s="12"/>
      <c r="BL537" s="12"/>
    </row>
    <row r="538" spans="58:64" x14ac:dyDescent="0.25">
      <c r="BF538" s="12"/>
      <c r="BI538" s="12"/>
      <c r="BL538" s="12"/>
    </row>
    <row r="539" spans="58:64" x14ac:dyDescent="0.25">
      <c r="BF539" s="12"/>
      <c r="BI539" s="12"/>
      <c r="BL539" s="12"/>
    </row>
    <row r="540" spans="58:64" x14ac:dyDescent="0.25">
      <c r="BF540" s="12"/>
      <c r="BI540" s="12"/>
      <c r="BL540" s="12"/>
    </row>
    <row r="541" spans="58:64" x14ac:dyDescent="0.25">
      <c r="BF541" s="12"/>
      <c r="BI541" s="12"/>
      <c r="BL541" s="12"/>
    </row>
    <row r="542" spans="58:64" x14ac:dyDescent="0.25">
      <c r="BF542" s="12"/>
      <c r="BI542" s="12"/>
      <c r="BL542" s="12"/>
    </row>
    <row r="543" spans="58:64" x14ac:dyDescent="0.25">
      <c r="BF543" s="12"/>
      <c r="BI543" s="12"/>
      <c r="BL543" s="12"/>
    </row>
    <row r="544" spans="58:64" x14ac:dyDescent="0.25">
      <c r="BF544" s="12"/>
      <c r="BI544" s="12"/>
      <c r="BL544" s="12"/>
    </row>
    <row r="545" spans="58:64" x14ac:dyDescent="0.25">
      <c r="BF545" s="12"/>
      <c r="BI545" s="12"/>
      <c r="BL545" s="12"/>
    </row>
    <row r="546" spans="58:64" x14ac:dyDescent="0.25">
      <c r="BF546" s="12"/>
      <c r="BI546" s="12"/>
      <c r="BL546" s="12"/>
    </row>
    <row r="547" spans="58:64" x14ac:dyDescent="0.25">
      <c r="BF547" s="12"/>
      <c r="BI547" s="12"/>
      <c r="BL547" s="12"/>
    </row>
    <row r="548" spans="58:64" x14ac:dyDescent="0.25">
      <c r="BF548" s="12"/>
      <c r="BI548" s="12"/>
      <c r="BL548" s="12"/>
    </row>
    <row r="549" spans="58:64" x14ac:dyDescent="0.25">
      <c r="BF549" s="12"/>
      <c r="BI549" s="12"/>
      <c r="BL549" s="12"/>
    </row>
    <row r="550" spans="58:64" x14ac:dyDescent="0.25">
      <c r="BF550" s="12"/>
      <c r="BI550" s="12"/>
      <c r="BL550" s="12"/>
    </row>
    <row r="551" spans="58:64" x14ac:dyDescent="0.25">
      <c r="BF551" s="12"/>
      <c r="BI551" s="12"/>
      <c r="BL551" s="12"/>
    </row>
    <row r="552" spans="58:64" x14ac:dyDescent="0.25">
      <c r="BF552" s="12"/>
      <c r="BI552" s="12"/>
      <c r="BL552" s="12"/>
    </row>
    <row r="553" spans="58:64" x14ac:dyDescent="0.25">
      <c r="BF553" s="12"/>
      <c r="BI553" s="12"/>
      <c r="BL553" s="12"/>
    </row>
    <row r="554" spans="58:64" x14ac:dyDescent="0.25">
      <c r="BF554" s="12"/>
      <c r="BI554" s="12"/>
      <c r="BL554" s="12"/>
    </row>
    <row r="555" spans="58:64" x14ac:dyDescent="0.25">
      <c r="BF555" s="12"/>
      <c r="BI555" s="12"/>
      <c r="BL555" s="12"/>
    </row>
    <row r="556" spans="58:64" x14ac:dyDescent="0.25">
      <c r="BF556" s="12"/>
      <c r="BI556" s="12"/>
      <c r="BL556" s="12"/>
    </row>
    <row r="557" spans="58:64" x14ac:dyDescent="0.25">
      <c r="BF557" s="12"/>
      <c r="BI557" s="12"/>
      <c r="BL557" s="12"/>
    </row>
    <row r="558" spans="58:64" x14ac:dyDescent="0.25">
      <c r="BF558" s="12"/>
      <c r="BI558" s="12"/>
      <c r="BL558" s="12"/>
    </row>
    <row r="559" spans="58:64" x14ac:dyDescent="0.25">
      <c r="BF559" s="12"/>
      <c r="BI559" s="12"/>
      <c r="BL559" s="12"/>
    </row>
    <row r="560" spans="58:64" x14ac:dyDescent="0.25">
      <c r="BF560" s="12"/>
      <c r="BI560" s="12"/>
      <c r="BL560" s="12"/>
    </row>
    <row r="561" spans="58:64" x14ac:dyDescent="0.25">
      <c r="BF561" s="12"/>
      <c r="BI561" s="12"/>
      <c r="BL561" s="12"/>
    </row>
    <row r="562" spans="58:64" x14ac:dyDescent="0.25">
      <c r="BF562" s="12"/>
      <c r="BI562" s="12"/>
      <c r="BL562" s="12"/>
    </row>
    <row r="563" spans="58:64" x14ac:dyDescent="0.25">
      <c r="BF563" s="12"/>
      <c r="BI563" s="12"/>
      <c r="BL563" s="12"/>
    </row>
    <row r="564" spans="58:64" x14ac:dyDescent="0.25">
      <c r="BF564" s="12"/>
      <c r="BI564" s="12"/>
      <c r="BL564" s="12"/>
    </row>
    <row r="565" spans="58:64" x14ac:dyDescent="0.25">
      <c r="BF565" s="12"/>
      <c r="BI565" s="12"/>
      <c r="BL565" s="12"/>
    </row>
    <row r="566" spans="58:64" x14ac:dyDescent="0.25">
      <c r="BF566" s="12"/>
      <c r="BI566" s="12"/>
      <c r="BL566" s="12"/>
    </row>
    <row r="567" spans="58:64" x14ac:dyDescent="0.25">
      <c r="BF567" s="12"/>
      <c r="BI567" s="12"/>
      <c r="BL567" s="12"/>
    </row>
    <row r="568" spans="58:64" x14ac:dyDescent="0.25">
      <c r="BF568" s="12"/>
      <c r="BI568" s="12"/>
      <c r="BL568" s="12"/>
    </row>
    <row r="569" spans="58:64" x14ac:dyDescent="0.25">
      <c r="BF569" s="12"/>
      <c r="BI569" s="12"/>
      <c r="BL569" s="12"/>
    </row>
    <row r="570" spans="58:64" x14ac:dyDescent="0.25">
      <c r="BF570" s="12"/>
      <c r="BI570" s="12"/>
      <c r="BL570" s="12"/>
    </row>
    <row r="571" spans="58:64" x14ac:dyDescent="0.25">
      <c r="BF571" s="12"/>
      <c r="BI571" s="12"/>
      <c r="BL571" s="12"/>
    </row>
    <row r="572" spans="58:64" x14ac:dyDescent="0.25">
      <c r="BF572" s="12"/>
      <c r="BI572" s="12"/>
      <c r="BL572" s="12"/>
    </row>
    <row r="573" spans="58:64" x14ac:dyDescent="0.25">
      <c r="BF573" s="12"/>
      <c r="BI573" s="12"/>
      <c r="BL573" s="12"/>
    </row>
    <row r="574" spans="58:64" x14ac:dyDescent="0.25">
      <c r="BF574" s="12"/>
      <c r="BI574" s="12"/>
      <c r="BL574" s="12"/>
    </row>
    <row r="575" spans="58:64" x14ac:dyDescent="0.25">
      <c r="BF575" s="12"/>
      <c r="BI575" s="12"/>
      <c r="BL575" s="12"/>
    </row>
    <row r="576" spans="58:64" x14ac:dyDescent="0.25">
      <c r="BF576" s="12"/>
      <c r="BI576" s="12"/>
      <c r="BL576" s="12"/>
    </row>
    <row r="577" spans="58:64" x14ac:dyDescent="0.25">
      <c r="BF577" s="12"/>
      <c r="BI577" s="12"/>
      <c r="BL577" s="12"/>
    </row>
    <row r="578" spans="58:64" x14ac:dyDescent="0.25">
      <c r="BF578" s="12"/>
      <c r="BI578" s="12"/>
      <c r="BL578" s="12"/>
    </row>
    <row r="579" spans="58:64" x14ac:dyDescent="0.25">
      <c r="BF579" s="12"/>
      <c r="BI579" s="12"/>
      <c r="BL579" s="12"/>
    </row>
    <row r="580" spans="58:64" x14ac:dyDescent="0.25">
      <c r="BF580" s="12"/>
      <c r="BI580" s="12"/>
      <c r="BL580" s="12"/>
    </row>
    <row r="581" spans="58:64" x14ac:dyDescent="0.25">
      <c r="BF581" s="12"/>
      <c r="BI581" s="12"/>
      <c r="BL581" s="12"/>
    </row>
    <row r="582" spans="58:64" x14ac:dyDescent="0.25">
      <c r="BF582" s="12"/>
      <c r="BI582" s="12"/>
      <c r="BL582" s="12"/>
    </row>
    <row r="583" spans="58:64" x14ac:dyDescent="0.25">
      <c r="BF583" s="12"/>
      <c r="BI583" s="12"/>
      <c r="BL583" s="12"/>
    </row>
    <row r="584" spans="58:64" x14ac:dyDescent="0.25">
      <c r="BF584" s="12"/>
      <c r="BI584" s="12"/>
      <c r="BL584" s="12"/>
    </row>
    <row r="585" spans="58:64" x14ac:dyDescent="0.25">
      <c r="BF585" s="12"/>
      <c r="BI585" s="12"/>
      <c r="BL585" s="12"/>
    </row>
    <row r="586" spans="58:64" x14ac:dyDescent="0.25">
      <c r="BF586" s="12"/>
      <c r="BI586" s="12"/>
      <c r="BL586" s="12"/>
    </row>
    <row r="587" spans="58:64" x14ac:dyDescent="0.25">
      <c r="BF587" s="12"/>
      <c r="BI587" s="12"/>
      <c r="BL587" s="12"/>
    </row>
    <row r="588" spans="58:64" x14ac:dyDescent="0.25">
      <c r="BF588" s="12"/>
      <c r="BI588" s="12"/>
      <c r="BL588" s="12"/>
    </row>
    <row r="589" spans="58:64" x14ac:dyDescent="0.25">
      <c r="BF589" s="12"/>
      <c r="BI589" s="12"/>
      <c r="BL589" s="12"/>
    </row>
    <row r="590" spans="58:64" x14ac:dyDescent="0.25">
      <c r="BF590" s="12"/>
      <c r="BI590" s="12"/>
      <c r="BL590" s="12"/>
    </row>
    <row r="591" spans="58:64" x14ac:dyDescent="0.25">
      <c r="BF591" s="12"/>
      <c r="BI591" s="12"/>
      <c r="BL591" s="12"/>
    </row>
    <row r="592" spans="58:64" x14ac:dyDescent="0.25">
      <c r="BF592" s="12"/>
      <c r="BI592" s="12"/>
      <c r="BL592" s="12"/>
    </row>
    <row r="593" spans="58:64" x14ac:dyDescent="0.25">
      <c r="BF593" s="12"/>
      <c r="BI593" s="12"/>
      <c r="BL593" s="12"/>
    </row>
    <row r="594" spans="58:64" x14ac:dyDescent="0.25">
      <c r="BF594" s="12"/>
      <c r="BI594" s="12"/>
      <c r="BL594" s="12"/>
    </row>
    <row r="595" spans="58:64" x14ac:dyDescent="0.25">
      <c r="BF595" s="12"/>
      <c r="BI595" s="12"/>
      <c r="BL595" s="12"/>
    </row>
    <row r="596" spans="58:64" x14ac:dyDescent="0.25">
      <c r="BF596" s="12"/>
      <c r="BI596" s="12"/>
      <c r="BL596" s="12"/>
    </row>
    <row r="597" spans="58:64" x14ac:dyDescent="0.25">
      <c r="BF597" s="12"/>
      <c r="BI597" s="12"/>
      <c r="BL597" s="12"/>
    </row>
    <row r="598" spans="58:64" x14ac:dyDescent="0.25">
      <c r="BF598" s="12"/>
      <c r="BI598" s="12"/>
      <c r="BL598" s="12"/>
    </row>
    <row r="599" spans="58:64" x14ac:dyDescent="0.25">
      <c r="BF599" s="12"/>
      <c r="BI599" s="12"/>
      <c r="BL599" s="12"/>
    </row>
    <row r="600" spans="58:64" x14ac:dyDescent="0.25">
      <c r="BF600" s="12"/>
      <c r="BI600" s="12"/>
      <c r="BL600" s="12"/>
    </row>
    <row r="601" spans="58:64" x14ac:dyDescent="0.25">
      <c r="BF601" s="12"/>
      <c r="BI601" s="12"/>
      <c r="BL601" s="12"/>
    </row>
    <row r="602" spans="58:64" x14ac:dyDescent="0.25">
      <c r="BF602" s="12"/>
      <c r="BI602" s="12"/>
      <c r="BL602" s="12"/>
    </row>
    <row r="603" spans="58:64" x14ac:dyDescent="0.25">
      <c r="BF603" s="12"/>
      <c r="BI603" s="12"/>
      <c r="BL603" s="12"/>
    </row>
    <row r="604" spans="58:64" x14ac:dyDescent="0.25">
      <c r="BF604" s="12"/>
      <c r="BI604" s="12"/>
      <c r="BL604" s="12"/>
    </row>
    <row r="605" spans="58:64" x14ac:dyDescent="0.25">
      <c r="BF605" s="12"/>
      <c r="BI605" s="12"/>
      <c r="BL605" s="12"/>
    </row>
    <row r="606" spans="58:64" x14ac:dyDescent="0.25">
      <c r="BF606" s="12"/>
      <c r="BI606" s="12"/>
      <c r="BL606" s="12"/>
    </row>
    <row r="607" spans="58:64" x14ac:dyDescent="0.25">
      <c r="BF607" s="12"/>
      <c r="BI607" s="12"/>
      <c r="BL607" s="12"/>
    </row>
    <row r="608" spans="58:64" x14ac:dyDescent="0.25">
      <c r="BF608" s="12"/>
      <c r="BI608" s="12"/>
      <c r="BL608" s="12"/>
    </row>
    <row r="609" spans="58:64" x14ac:dyDescent="0.25">
      <c r="BF609" s="12"/>
      <c r="BI609" s="12"/>
      <c r="BL609" s="12"/>
    </row>
    <row r="610" spans="58:64" x14ac:dyDescent="0.25">
      <c r="BF610" s="12"/>
      <c r="BI610" s="12"/>
      <c r="BL610" s="12"/>
    </row>
    <row r="611" spans="58:64" x14ac:dyDescent="0.25">
      <c r="BF611" s="12"/>
      <c r="BI611" s="12"/>
      <c r="BL611" s="12"/>
    </row>
    <row r="612" spans="58:64" x14ac:dyDescent="0.25">
      <c r="BF612" s="12"/>
      <c r="BI612" s="12"/>
      <c r="BL612" s="12"/>
    </row>
    <row r="613" spans="58:64" x14ac:dyDescent="0.25">
      <c r="BF613" s="12"/>
      <c r="BI613" s="12"/>
      <c r="BL613" s="12"/>
    </row>
    <row r="614" spans="58:64" x14ac:dyDescent="0.25">
      <c r="BF614" s="12"/>
      <c r="BI614" s="12"/>
      <c r="BL614" s="12"/>
    </row>
    <row r="615" spans="58:64" x14ac:dyDescent="0.25">
      <c r="BF615" s="12"/>
      <c r="BI615" s="12"/>
      <c r="BL615" s="12"/>
    </row>
    <row r="616" spans="58:64" x14ac:dyDescent="0.25">
      <c r="BF616" s="12"/>
      <c r="BI616" s="12"/>
      <c r="BL616" s="12"/>
    </row>
    <row r="617" spans="58:64" x14ac:dyDescent="0.25">
      <c r="BF617" s="12"/>
      <c r="BI617" s="12"/>
      <c r="BL617" s="12"/>
    </row>
    <row r="618" spans="58:64" x14ac:dyDescent="0.25">
      <c r="BF618" s="12"/>
      <c r="BI618" s="12"/>
      <c r="BL618" s="12"/>
    </row>
    <row r="619" spans="58:64" x14ac:dyDescent="0.25">
      <c r="BF619" s="12"/>
      <c r="BI619" s="12"/>
      <c r="BL619" s="12"/>
    </row>
    <row r="620" spans="58:64" x14ac:dyDescent="0.25">
      <c r="BF620" s="12"/>
      <c r="BI620" s="12"/>
      <c r="BL620" s="12"/>
    </row>
    <row r="621" spans="58:64" x14ac:dyDescent="0.25">
      <c r="BF621" s="12"/>
      <c r="BI621" s="12"/>
      <c r="BL621" s="12"/>
    </row>
    <row r="622" spans="58:64" x14ac:dyDescent="0.25">
      <c r="BF622" s="12"/>
      <c r="BI622" s="12"/>
      <c r="BL622" s="12"/>
    </row>
    <row r="623" spans="58:64" x14ac:dyDescent="0.25">
      <c r="BF623" s="12"/>
      <c r="BI623" s="12"/>
      <c r="BL623" s="12"/>
    </row>
    <row r="624" spans="58:64" x14ac:dyDescent="0.25">
      <c r="BF624" s="12"/>
      <c r="BI624" s="12"/>
      <c r="BL624" s="12"/>
    </row>
    <row r="625" spans="58:64" x14ac:dyDescent="0.25">
      <c r="BF625" s="12"/>
      <c r="BI625" s="12"/>
      <c r="BL625" s="12"/>
    </row>
    <row r="626" spans="58:64" x14ac:dyDescent="0.25">
      <c r="BF626" s="12"/>
      <c r="BI626" s="12"/>
      <c r="BL626" s="12"/>
    </row>
    <row r="627" spans="58:64" x14ac:dyDescent="0.25">
      <c r="BF627" s="12"/>
      <c r="BI627" s="12"/>
      <c r="BL627" s="12"/>
    </row>
    <row r="628" spans="58:64" x14ac:dyDescent="0.25">
      <c r="BF628" s="12"/>
      <c r="BI628" s="12"/>
      <c r="BL628" s="12"/>
    </row>
    <row r="629" spans="58:64" x14ac:dyDescent="0.25">
      <c r="BF629" s="12"/>
      <c r="BI629" s="12"/>
      <c r="BL629" s="12"/>
    </row>
    <row r="630" spans="58:64" x14ac:dyDescent="0.25">
      <c r="BF630" s="12"/>
      <c r="BI630" s="12"/>
      <c r="BL630" s="12"/>
    </row>
    <row r="631" spans="58:64" x14ac:dyDescent="0.25">
      <c r="BF631" s="12"/>
      <c r="BI631" s="12"/>
      <c r="BL631" s="12"/>
    </row>
    <row r="632" spans="58:64" x14ac:dyDescent="0.25">
      <c r="BF632" s="12"/>
      <c r="BI632" s="12"/>
      <c r="BL632" s="12"/>
    </row>
    <row r="633" spans="58:64" x14ac:dyDescent="0.25">
      <c r="BF633" s="12"/>
      <c r="BI633" s="12"/>
      <c r="BL633" s="12"/>
    </row>
    <row r="634" spans="58:64" x14ac:dyDescent="0.25">
      <c r="BF634" s="12"/>
      <c r="BI634" s="12"/>
      <c r="BL634" s="12"/>
    </row>
    <row r="635" spans="58:64" x14ac:dyDescent="0.25">
      <c r="BF635" s="12"/>
      <c r="BI635" s="12"/>
      <c r="BL635" s="12"/>
    </row>
    <row r="636" spans="58:64" x14ac:dyDescent="0.25">
      <c r="BF636" s="12"/>
      <c r="BI636" s="12"/>
      <c r="BL636" s="12"/>
    </row>
    <row r="637" spans="58:64" x14ac:dyDescent="0.25">
      <c r="BF637" s="12"/>
      <c r="BI637" s="12"/>
      <c r="BL637" s="12"/>
    </row>
    <row r="638" spans="58:64" x14ac:dyDescent="0.25">
      <c r="BF638" s="12"/>
      <c r="BI638" s="12"/>
      <c r="BL638" s="12"/>
    </row>
    <row r="639" spans="58:64" x14ac:dyDescent="0.25">
      <c r="BF639" s="12"/>
      <c r="BI639" s="12"/>
      <c r="BL639" s="12"/>
    </row>
    <row r="640" spans="58:64" x14ac:dyDescent="0.25">
      <c r="BF640" s="12"/>
      <c r="BI640" s="12"/>
      <c r="BL640" s="12"/>
    </row>
    <row r="641" spans="58:64" x14ac:dyDescent="0.25">
      <c r="BF641" s="12"/>
      <c r="BI641" s="12"/>
      <c r="BL641" s="12"/>
    </row>
    <row r="642" spans="58:64" x14ac:dyDescent="0.25">
      <c r="BF642" s="12"/>
      <c r="BI642" s="12"/>
      <c r="BL642" s="12"/>
    </row>
    <row r="643" spans="58:64" x14ac:dyDescent="0.25">
      <c r="BF643" s="12"/>
      <c r="BI643" s="12"/>
      <c r="BL643" s="12"/>
    </row>
    <row r="644" spans="58:64" x14ac:dyDescent="0.25">
      <c r="BF644" s="12"/>
      <c r="BI644" s="12"/>
      <c r="BL644" s="12"/>
    </row>
    <row r="645" spans="58:64" x14ac:dyDescent="0.25">
      <c r="BF645" s="12"/>
      <c r="BI645" s="12"/>
      <c r="BL645" s="12"/>
    </row>
    <row r="646" spans="58:64" x14ac:dyDescent="0.25">
      <c r="BF646" s="12"/>
      <c r="BI646" s="12"/>
      <c r="BL646" s="12"/>
    </row>
    <row r="647" spans="58:64" x14ac:dyDescent="0.25">
      <c r="BF647" s="12"/>
      <c r="BI647" s="12"/>
      <c r="BL647" s="12"/>
    </row>
    <row r="648" spans="58:64" x14ac:dyDescent="0.25">
      <c r="BF648" s="12"/>
      <c r="BI648" s="12"/>
      <c r="BL648" s="12"/>
    </row>
    <row r="649" spans="58:64" x14ac:dyDescent="0.25">
      <c r="BF649" s="12"/>
      <c r="BI649" s="12"/>
      <c r="BL649" s="12"/>
    </row>
    <row r="650" spans="58:64" x14ac:dyDescent="0.25">
      <c r="BF650" s="12"/>
      <c r="BI650" s="12"/>
      <c r="BL650" s="12"/>
    </row>
    <row r="651" spans="58:64" x14ac:dyDescent="0.25">
      <c r="BF651" s="12"/>
      <c r="BI651" s="12"/>
      <c r="BL651" s="12"/>
    </row>
    <row r="652" spans="58:64" x14ac:dyDescent="0.25">
      <c r="BF652" s="12"/>
      <c r="BI652" s="12"/>
      <c r="BL652" s="12"/>
    </row>
    <row r="653" spans="58:64" x14ac:dyDescent="0.25">
      <c r="BF653" s="12"/>
      <c r="BI653" s="12"/>
      <c r="BL653" s="12"/>
    </row>
    <row r="654" spans="58:64" x14ac:dyDescent="0.25">
      <c r="BF654" s="12"/>
      <c r="BI654" s="12"/>
      <c r="BL654" s="12"/>
    </row>
    <row r="655" spans="58:64" x14ac:dyDescent="0.25">
      <c r="BF655" s="12"/>
      <c r="BI655" s="12"/>
      <c r="BL655" s="12"/>
    </row>
    <row r="656" spans="58:64" x14ac:dyDescent="0.25">
      <c r="BF656" s="12"/>
      <c r="BI656" s="12"/>
      <c r="BL656" s="12"/>
    </row>
    <row r="657" spans="58:64" x14ac:dyDescent="0.25">
      <c r="BF657" s="12"/>
      <c r="BI657" s="12"/>
      <c r="BL657" s="12"/>
    </row>
    <row r="658" spans="58:64" x14ac:dyDescent="0.25">
      <c r="BF658" s="12"/>
      <c r="BI658" s="12"/>
      <c r="BL658" s="12"/>
    </row>
    <row r="659" spans="58:64" x14ac:dyDescent="0.25">
      <c r="BF659" s="12"/>
      <c r="BI659" s="12"/>
      <c r="BL659" s="12"/>
    </row>
    <row r="660" spans="58:64" x14ac:dyDescent="0.25">
      <c r="BF660" s="12"/>
      <c r="BI660" s="12"/>
      <c r="BL660" s="12"/>
    </row>
    <row r="661" spans="58:64" x14ac:dyDescent="0.25">
      <c r="BF661" s="12"/>
      <c r="BI661" s="12"/>
      <c r="BL661" s="12"/>
    </row>
    <row r="662" spans="58:64" x14ac:dyDescent="0.25">
      <c r="BF662" s="12"/>
      <c r="BI662" s="12"/>
      <c r="BL662" s="12"/>
    </row>
    <row r="663" spans="58:64" x14ac:dyDescent="0.25">
      <c r="BF663" s="12"/>
      <c r="BI663" s="12"/>
      <c r="BL663" s="12"/>
    </row>
    <row r="664" spans="58:64" x14ac:dyDescent="0.25">
      <c r="BF664" s="12"/>
      <c r="BI664" s="12"/>
      <c r="BL664" s="12"/>
    </row>
    <row r="665" spans="58:64" x14ac:dyDescent="0.25">
      <c r="BF665" s="12"/>
      <c r="BI665" s="12"/>
      <c r="BL665" s="12"/>
    </row>
    <row r="666" spans="58:64" x14ac:dyDescent="0.25">
      <c r="BF666" s="12"/>
      <c r="BI666" s="12"/>
      <c r="BL666" s="12"/>
    </row>
    <row r="667" spans="58:64" x14ac:dyDescent="0.25">
      <c r="BF667" s="12"/>
      <c r="BI667" s="12"/>
      <c r="BL667" s="12"/>
    </row>
    <row r="668" spans="58:64" x14ac:dyDescent="0.25">
      <c r="BF668" s="12"/>
      <c r="BI668" s="12"/>
      <c r="BL668" s="12"/>
    </row>
    <row r="669" spans="58:64" x14ac:dyDescent="0.25">
      <c r="BF669" s="12"/>
      <c r="BI669" s="12"/>
      <c r="BL669" s="12"/>
    </row>
    <row r="670" spans="58:64" x14ac:dyDescent="0.25">
      <c r="BF670" s="12"/>
      <c r="BI670" s="12"/>
      <c r="BL670" s="12"/>
    </row>
    <row r="671" spans="58:64" x14ac:dyDescent="0.25">
      <c r="BF671" s="12"/>
      <c r="BI671" s="12"/>
      <c r="BL671" s="12"/>
    </row>
    <row r="672" spans="58:64" x14ac:dyDescent="0.25">
      <c r="BF672" s="12"/>
      <c r="BI672" s="12"/>
      <c r="BL672" s="12"/>
    </row>
    <row r="673" spans="58:64" x14ac:dyDescent="0.25">
      <c r="BF673" s="12"/>
      <c r="BI673" s="12"/>
      <c r="BL673" s="12"/>
    </row>
    <row r="674" spans="58:64" x14ac:dyDescent="0.25">
      <c r="BF674" s="12"/>
      <c r="BI674" s="12"/>
      <c r="BL674" s="12"/>
    </row>
    <row r="675" spans="58:64" x14ac:dyDescent="0.25">
      <c r="BF675" s="12"/>
      <c r="BI675" s="12"/>
      <c r="BL675" s="12"/>
    </row>
    <row r="676" spans="58:64" x14ac:dyDescent="0.25">
      <c r="BF676" s="12"/>
      <c r="BI676" s="12"/>
      <c r="BL676" s="12"/>
    </row>
    <row r="677" spans="58:64" x14ac:dyDescent="0.25">
      <c r="BF677" s="12"/>
      <c r="BI677" s="12"/>
      <c r="BL677" s="12"/>
    </row>
    <row r="678" spans="58:64" x14ac:dyDescent="0.25">
      <c r="BF678" s="12"/>
      <c r="BI678" s="12"/>
      <c r="BL678" s="12"/>
    </row>
    <row r="679" spans="58:64" x14ac:dyDescent="0.25">
      <c r="BF679" s="12"/>
      <c r="BI679" s="12"/>
      <c r="BL679" s="12"/>
    </row>
    <row r="680" spans="58:64" x14ac:dyDescent="0.25">
      <c r="BF680" s="12"/>
      <c r="BI680" s="12"/>
      <c r="BL680" s="12"/>
    </row>
    <row r="681" spans="58:64" x14ac:dyDescent="0.25">
      <c r="BF681" s="12"/>
      <c r="BI681" s="12"/>
      <c r="BL681" s="12"/>
    </row>
    <row r="682" spans="58:64" x14ac:dyDescent="0.25">
      <c r="BF682" s="12"/>
      <c r="BI682" s="12"/>
      <c r="BL682" s="12"/>
    </row>
    <row r="683" spans="58:64" x14ac:dyDescent="0.25">
      <c r="BF683" s="12"/>
      <c r="BI683" s="12"/>
      <c r="BL683" s="12"/>
    </row>
    <row r="684" spans="58:64" x14ac:dyDescent="0.25">
      <c r="BF684" s="12"/>
      <c r="BI684" s="12"/>
      <c r="BL684" s="12"/>
    </row>
    <row r="685" spans="58:64" x14ac:dyDescent="0.25">
      <c r="BF685" s="12"/>
      <c r="BI685" s="12"/>
      <c r="BL685" s="12"/>
    </row>
    <row r="686" spans="58:64" x14ac:dyDescent="0.25">
      <c r="BF686" s="12"/>
      <c r="BI686" s="12"/>
      <c r="BL686" s="12"/>
    </row>
    <row r="687" spans="58:64" x14ac:dyDescent="0.25">
      <c r="BF687" s="12"/>
      <c r="BI687" s="12"/>
      <c r="BL687" s="12"/>
    </row>
    <row r="688" spans="58:64" x14ac:dyDescent="0.25">
      <c r="BF688" s="12"/>
      <c r="BI688" s="12"/>
      <c r="BL688" s="12"/>
    </row>
    <row r="689" spans="58:64" x14ac:dyDescent="0.25">
      <c r="BF689" s="12"/>
      <c r="BI689" s="12"/>
      <c r="BL689" s="12"/>
    </row>
    <row r="690" spans="58:64" x14ac:dyDescent="0.25">
      <c r="BF690" s="12"/>
      <c r="BI690" s="12"/>
      <c r="BL690" s="12"/>
    </row>
    <row r="691" spans="58:64" x14ac:dyDescent="0.25">
      <c r="BF691" s="12"/>
      <c r="BI691" s="12"/>
      <c r="BL691" s="12"/>
    </row>
    <row r="692" spans="58:64" x14ac:dyDescent="0.25">
      <c r="BF692" s="12"/>
      <c r="BI692" s="12"/>
      <c r="BL692" s="12"/>
    </row>
    <row r="693" spans="58:64" x14ac:dyDescent="0.25">
      <c r="BF693" s="12"/>
      <c r="BI693" s="12"/>
      <c r="BL693" s="12"/>
    </row>
    <row r="694" spans="58:64" x14ac:dyDescent="0.25">
      <c r="BF694" s="12"/>
      <c r="BI694" s="12"/>
      <c r="BL694" s="12"/>
    </row>
    <row r="695" spans="58:64" x14ac:dyDescent="0.25">
      <c r="BF695" s="12"/>
      <c r="BI695" s="12"/>
      <c r="BL695" s="12"/>
    </row>
    <row r="696" spans="58:64" x14ac:dyDescent="0.25">
      <c r="BF696" s="12"/>
      <c r="BI696" s="12"/>
      <c r="BL696" s="12"/>
    </row>
    <row r="697" spans="58:64" x14ac:dyDescent="0.25">
      <c r="BF697" s="12"/>
      <c r="BI697" s="12"/>
      <c r="BL697" s="12"/>
    </row>
    <row r="698" spans="58:64" x14ac:dyDescent="0.25">
      <c r="BF698" s="12"/>
      <c r="BI698" s="12"/>
      <c r="BL698" s="12"/>
    </row>
    <row r="699" spans="58:64" x14ac:dyDescent="0.25">
      <c r="BF699" s="12"/>
      <c r="BI699" s="12"/>
      <c r="BL699" s="12"/>
    </row>
    <row r="700" spans="58:64" x14ac:dyDescent="0.25">
      <c r="BF700" s="12"/>
      <c r="BI700" s="12"/>
      <c r="BL700" s="12"/>
    </row>
    <row r="701" spans="58:64" x14ac:dyDescent="0.25">
      <c r="BF701" s="12"/>
      <c r="BI701" s="12"/>
      <c r="BL701" s="12"/>
    </row>
    <row r="702" spans="58:64" x14ac:dyDescent="0.25">
      <c r="BF702" s="12"/>
      <c r="BI702" s="12"/>
      <c r="BL702" s="12"/>
    </row>
    <row r="703" spans="58:64" x14ac:dyDescent="0.25">
      <c r="BF703" s="12"/>
      <c r="BI703" s="12"/>
      <c r="BL703" s="12"/>
    </row>
    <row r="704" spans="58:64" x14ac:dyDescent="0.25">
      <c r="BF704" s="12"/>
      <c r="BI704" s="12"/>
      <c r="BL704" s="12"/>
    </row>
    <row r="705" spans="58:64" x14ac:dyDescent="0.25">
      <c r="BF705" s="12"/>
      <c r="BI705" s="12"/>
      <c r="BL705" s="12"/>
    </row>
    <row r="706" spans="58:64" x14ac:dyDescent="0.25">
      <c r="BF706" s="12"/>
      <c r="BI706" s="12"/>
      <c r="BL706" s="12"/>
    </row>
    <row r="707" spans="58:64" x14ac:dyDescent="0.25">
      <c r="BF707" s="12"/>
      <c r="BI707" s="12"/>
      <c r="BL707" s="12"/>
    </row>
    <row r="708" spans="58:64" x14ac:dyDescent="0.25">
      <c r="BF708" s="12"/>
      <c r="BI708" s="12"/>
      <c r="BL708" s="12"/>
    </row>
    <row r="709" spans="58:64" x14ac:dyDescent="0.25">
      <c r="BF709" s="12"/>
      <c r="BI709" s="12"/>
      <c r="BL709" s="12"/>
    </row>
    <row r="710" spans="58:64" x14ac:dyDescent="0.25">
      <c r="BF710" s="12"/>
      <c r="BI710" s="12"/>
      <c r="BL710" s="12"/>
    </row>
    <row r="711" spans="58:64" x14ac:dyDescent="0.25">
      <c r="BF711" s="12"/>
      <c r="BI711" s="12"/>
      <c r="BL711" s="12"/>
    </row>
    <row r="712" spans="58:64" x14ac:dyDescent="0.25">
      <c r="BF712" s="12"/>
      <c r="BI712" s="12"/>
      <c r="BL712" s="12"/>
    </row>
    <row r="713" spans="58:64" x14ac:dyDescent="0.25">
      <c r="BF713" s="12"/>
      <c r="BI713" s="12"/>
      <c r="BL713" s="12"/>
    </row>
    <row r="714" spans="58:64" x14ac:dyDescent="0.25">
      <c r="BF714" s="12"/>
      <c r="BI714" s="12"/>
      <c r="BL714" s="12"/>
    </row>
    <row r="715" spans="58:64" x14ac:dyDescent="0.25">
      <c r="BF715" s="12"/>
      <c r="BI715" s="12"/>
      <c r="BL715" s="12"/>
    </row>
    <row r="716" spans="58:64" x14ac:dyDescent="0.25">
      <c r="BF716" s="12"/>
      <c r="BI716" s="12"/>
      <c r="BL716" s="12"/>
    </row>
    <row r="717" spans="58:64" x14ac:dyDescent="0.25">
      <c r="BF717" s="12"/>
      <c r="BI717" s="12"/>
      <c r="BL717" s="12"/>
    </row>
    <row r="718" spans="58:64" x14ac:dyDescent="0.25">
      <c r="BF718" s="12"/>
      <c r="BI718" s="12"/>
      <c r="BL718" s="12"/>
    </row>
    <row r="719" spans="58:64" x14ac:dyDescent="0.25">
      <c r="BF719" s="12"/>
      <c r="BI719" s="12"/>
      <c r="BL719" s="12"/>
    </row>
    <row r="720" spans="58:64" x14ac:dyDescent="0.25">
      <c r="BF720" s="12"/>
      <c r="BI720" s="12"/>
      <c r="BL720" s="12"/>
    </row>
    <row r="721" spans="58:64" x14ac:dyDescent="0.25">
      <c r="BF721" s="12"/>
      <c r="BI721" s="12"/>
      <c r="BL721" s="12"/>
    </row>
    <row r="722" spans="58:64" x14ac:dyDescent="0.25">
      <c r="BF722" s="12"/>
      <c r="BI722" s="12"/>
      <c r="BL722" s="12"/>
    </row>
    <row r="723" spans="58:64" x14ac:dyDescent="0.25">
      <c r="BF723" s="12"/>
      <c r="BI723" s="12"/>
      <c r="BL723" s="12"/>
    </row>
    <row r="724" spans="58:64" x14ac:dyDescent="0.25">
      <c r="BF724" s="12"/>
      <c r="BI724" s="12"/>
      <c r="BL724" s="12"/>
    </row>
    <row r="725" spans="58:64" x14ac:dyDescent="0.25">
      <c r="BF725" s="12"/>
      <c r="BI725" s="12"/>
      <c r="BL725" s="12"/>
    </row>
    <row r="726" spans="58:64" x14ac:dyDescent="0.25">
      <c r="BF726" s="12"/>
      <c r="BI726" s="12"/>
      <c r="BL726" s="12"/>
    </row>
    <row r="727" spans="58:64" x14ac:dyDescent="0.25">
      <c r="BF727" s="12"/>
      <c r="BI727" s="12"/>
      <c r="BL727" s="12"/>
    </row>
    <row r="728" spans="58:64" x14ac:dyDescent="0.25">
      <c r="BF728" s="12"/>
      <c r="BI728" s="12"/>
      <c r="BL728" s="12"/>
    </row>
    <row r="729" spans="58:64" x14ac:dyDescent="0.25">
      <c r="BF729" s="12"/>
      <c r="BI729" s="12"/>
      <c r="BL729" s="12"/>
    </row>
    <row r="730" spans="58:64" x14ac:dyDescent="0.25">
      <c r="BF730" s="12"/>
      <c r="BI730" s="12"/>
      <c r="BL730" s="12"/>
    </row>
    <row r="731" spans="58:64" x14ac:dyDescent="0.25">
      <c r="BF731" s="12"/>
      <c r="BI731" s="12"/>
      <c r="BL731" s="12"/>
    </row>
    <row r="732" spans="58:64" x14ac:dyDescent="0.25">
      <c r="BF732" s="12"/>
      <c r="BI732" s="12"/>
      <c r="BL732" s="12"/>
    </row>
    <row r="733" spans="58:64" x14ac:dyDescent="0.25">
      <c r="BF733" s="12"/>
      <c r="BI733" s="12"/>
      <c r="BL733" s="12"/>
    </row>
    <row r="734" spans="58:64" x14ac:dyDescent="0.25">
      <c r="BF734" s="12"/>
      <c r="BI734" s="12"/>
      <c r="BL734" s="12"/>
    </row>
    <row r="735" spans="58:64" x14ac:dyDescent="0.25">
      <c r="BF735" s="12"/>
      <c r="BI735" s="12"/>
      <c r="BL735" s="12"/>
    </row>
    <row r="736" spans="58:64" x14ac:dyDescent="0.25">
      <c r="BF736" s="12"/>
      <c r="BI736" s="12"/>
      <c r="BL736" s="12"/>
    </row>
    <row r="737" spans="58:64" x14ac:dyDescent="0.25">
      <c r="BF737" s="12"/>
      <c r="BI737" s="12"/>
      <c r="BL737" s="12"/>
    </row>
    <row r="738" spans="58:64" x14ac:dyDescent="0.25">
      <c r="BF738" s="12"/>
      <c r="BI738" s="12"/>
      <c r="BL738" s="12"/>
    </row>
    <row r="739" spans="58:64" x14ac:dyDescent="0.25">
      <c r="BF739" s="12"/>
      <c r="BI739" s="12"/>
      <c r="BL739" s="12"/>
    </row>
    <row r="740" spans="58:64" x14ac:dyDescent="0.25">
      <c r="BF740" s="12"/>
      <c r="BI740" s="12"/>
      <c r="BL740" s="12"/>
    </row>
    <row r="741" spans="58:64" x14ac:dyDescent="0.25">
      <c r="BF741" s="12"/>
      <c r="BI741" s="12"/>
      <c r="BL741" s="12"/>
    </row>
    <row r="742" spans="58:64" x14ac:dyDescent="0.25">
      <c r="BF742" s="12"/>
      <c r="BI742" s="12"/>
      <c r="BL742" s="12"/>
    </row>
    <row r="743" spans="58:64" x14ac:dyDescent="0.25">
      <c r="BF743" s="12"/>
      <c r="BI743" s="12"/>
      <c r="BL743" s="12"/>
    </row>
    <row r="744" spans="58:64" x14ac:dyDescent="0.25">
      <c r="BF744" s="12"/>
      <c r="BI744" s="12"/>
      <c r="BL744" s="12"/>
    </row>
    <row r="745" spans="58:64" x14ac:dyDescent="0.25">
      <c r="BF745" s="12"/>
      <c r="BI745" s="12"/>
      <c r="BL745" s="12"/>
    </row>
    <row r="746" spans="58:64" x14ac:dyDescent="0.25">
      <c r="BF746" s="12"/>
      <c r="BI746" s="12"/>
      <c r="BL746" s="12"/>
    </row>
    <row r="747" spans="58:64" x14ac:dyDescent="0.25">
      <c r="BF747" s="12"/>
      <c r="BI747" s="12"/>
      <c r="BL747" s="12"/>
    </row>
    <row r="748" spans="58:64" x14ac:dyDescent="0.25">
      <c r="BF748" s="12"/>
      <c r="BI748" s="12"/>
      <c r="BL748" s="12"/>
    </row>
    <row r="749" spans="58:64" x14ac:dyDescent="0.25">
      <c r="BF749" s="12"/>
      <c r="BI749" s="12"/>
      <c r="BL749" s="12"/>
    </row>
    <row r="750" spans="58:64" x14ac:dyDescent="0.25">
      <c r="BF750" s="12"/>
      <c r="BI750" s="12"/>
      <c r="BL750" s="12"/>
    </row>
    <row r="751" spans="58:64" x14ac:dyDescent="0.25">
      <c r="BF751" s="12"/>
      <c r="BI751" s="12"/>
      <c r="BL751" s="12"/>
    </row>
    <row r="752" spans="58:64" x14ac:dyDescent="0.25">
      <c r="BF752" s="12"/>
      <c r="BI752" s="12"/>
      <c r="BL752" s="12"/>
    </row>
    <row r="753" spans="58:64" x14ac:dyDescent="0.25">
      <c r="BF753" s="12"/>
      <c r="BI753" s="12"/>
      <c r="BL753" s="12"/>
    </row>
    <row r="754" spans="58:64" x14ac:dyDescent="0.25">
      <c r="BF754" s="12"/>
      <c r="BI754" s="12"/>
      <c r="BL754" s="12"/>
    </row>
    <row r="755" spans="58:64" x14ac:dyDescent="0.25">
      <c r="BF755" s="12"/>
      <c r="BI755" s="12"/>
      <c r="BL755" s="12"/>
    </row>
    <row r="756" spans="58:64" x14ac:dyDescent="0.25">
      <c r="BF756" s="12"/>
      <c r="BI756" s="12"/>
      <c r="BL756" s="12"/>
    </row>
    <row r="757" spans="58:64" x14ac:dyDescent="0.25">
      <c r="BF757" s="12"/>
      <c r="BI757" s="12"/>
      <c r="BL757" s="12"/>
    </row>
    <row r="758" spans="58:64" x14ac:dyDescent="0.25">
      <c r="BF758" s="12"/>
      <c r="BI758" s="12"/>
      <c r="BL758" s="12"/>
    </row>
    <row r="759" spans="58:64" x14ac:dyDescent="0.25">
      <c r="BF759" s="12"/>
      <c r="BI759" s="12"/>
      <c r="BL759" s="12"/>
    </row>
    <row r="760" spans="58:64" x14ac:dyDescent="0.25">
      <c r="BF760" s="12"/>
      <c r="BI760" s="12"/>
      <c r="BL760" s="12"/>
    </row>
    <row r="761" spans="58:64" x14ac:dyDescent="0.25">
      <c r="BF761" s="12"/>
      <c r="BI761" s="12"/>
      <c r="BL761" s="12"/>
    </row>
    <row r="762" spans="58:64" x14ac:dyDescent="0.25">
      <c r="BF762" s="12"/>
      <c r="BI762" s="12"/>
      <c r="BL762" s="12"/>
    </row>
    <row r="763" spans="58:64" x14ac:dyDescent="0.25">
      <c r="BF763" s="12"/>
      <c r="BI763" s="12"/>
      <c r="BL763" s="12"/>
    </row>
    <row r="764" spans="58:64" x14ac:dyDescent="0.25">
      <c r="BF764" s="12"/>
      <c r="BI764" s="12"/>
      <c r="BL764" s="12"/>
    </row>
    <row r="765" spans="58:64" x14ac:dyDescent="0.25">
      <c r="BF765" s="12"/>
      <c r="BI765" s="12"/>
      <c r="BL765" s="12"/>
    </row>
    <row r="766" spans="58:64" x14ac:dyDescent="0.25">
      <c r="BF766" s="12"/>
      <c r="BI766" s="12"/>
      <c r="BL766" s="12"/>
    </row>
    <row r="767" spans="58:64" x14ac:dyDescent="0.25">
      <c r="BF767" s="12"/>
      <c r="BI767" s="12"/>
      <c r="BL767" s="12"/>
    </row>
    <row r="768" spans="58:64" x14ac:dyDescent="0.25">
      <c r="BF768" s="12"/>
      <c r="BI768" s="12"/>
      <c r="BL768" s="12"/>
    </row>
    <row r="769" spans="58:64" x14ac:dyDescent="0.25">
      <c r="BF769" s="12"/>
      <c r="BI769" s="12"/>
      <c r="BL769" s="12"/>
    </row>
    <row r="770" spans="58:64" x14ac:dyDescent="0.25">
      <c r="BF770" s="12"/>
      <c r="BI770" s="12"/>
      <c r="BL770" s="12"/>
    </row>
    <row r="771" spans="58:64" x14ac:dyDescent="0.25">
      <c r="BF771" s="12"/>
      <c r="BI771" s="12"/>
      <c r="BL771" s="12"/>
    </row>
    <row r="772" spans="58:64" x14ac:dyDescent="0.25">
      <c r="BF772" s="12"/>
      <c r="BI772" s="12"/>
      <c r="BL772" s="12"/>
    </row>
    <row r="773" spans="58:64" x14ac:dyDescent="0.25">
      <c r="BF773" s="12"/>
      <c r="BI773" s="12"/>
      <c r="BL773" s="12"/>
    </row>
    <row r="774" spans="58:64" x14ac:dyDescent="0.25">
      <c r="BF774" s="12"/>
      <c r="BI774" s="12"/>
      <c r="BL774" s="12"/>
    </row>
    <row r="775" spans="58:64" x14ac:dyDescent="0.25">
      <c r="BF775" s="12"/>
      <c r="BI775" s="12"/>
      <c r="BL775" s="12"/>
    </row>
    <row r="776" spans="58:64" x14ac:dyDescent="0.25">
      <c r="BF776" s="12"/>
      <c r="BI776" s="12"/>
      <c r="BL776" s="12"/>
    </row>
    <row r="777" spans="58:64" x14ac:dyDescent="0.25">
      <c r="BF777" s="12"/>
      <c r="BI777" s="12"/>
      <c r="BL777" s="12"/>
    </row>
    <row r="778" spans="58:64" x14ac:dyDescent="0.25">
      <c r="BF778" s="12"/>
      <c r="BI778" s="12"/>
      <c r="BL778" s="12"/>
    </row>
    <row r="779" spans="58:64" x14ac:dyDescent="0.25">
      <c r="BF779" s="12"/>
      <c r="BI779" s="12"/>
      <c r="BL779" s="12"/>
    </row>
    <row r="780" spans="58:64" x14ac:dyDescent="0.25">
      <c r="BF780" s="12"/>
      <c r="BI780" s="12"/>
      <c r="BL780" s="12"/>
    </row>
    <row r="781" spans="58:64" x14ac:dyDescent="0.25">
      <c r="BF781" s="12"/>
      <c r="BI781" s="12"/>
      <c r="BL781" s="12"/>
    </row>
    <row r="782" spans="58:64" x14ac:dyDescent="0.25">
      <c r="BF782" s="12"/>
      <c r="BI782" s="12"/>
      <c r="BL782" s="12"/>
    </row>
    <row r="783" spans="58:64" x14ac:dyDescent="0.25">
      <c r="BF783" s="12"/>
      <c r="BI783" s="12"/>
      <c r="BL783" s="12"/>
    </row>
    <row r="784" spans="58:64" x14ac:dyDescent="0.25">
      <c r="BF784" s="12"/>
      <c r="BI784" s="12"/>
      <c r="BL784" s="12"/>
    </row>
    <row r="785" spans="58:64" x14ac:dyDescent="0.25">
      <c r="BF785" s="12"/>
      <c r="BI785" s="12"/>
      <c r="BL785" s="12"/>
    </row>
    <row r="786" spans="58:64" x14ac:dyDescent="0.25">
      <c r="BF786" s="12"/>
      <c r="BI786" s="12"/>
      <c r="BL786" s="12"/>
    </row>
    <row r="787" spans="58:64" x14ac:dyDescent="0.25">
      <c r="BF787" s="12"/>
      <c r="BI787" s="12"/>
      <c r="BL787" s="12"/>
    </row>
    <row r="788" spans="58:64" x14ac:dyDescent="0.25">
      <c r="BF788" s="12"/>
      <c r="BI788" s="12"/>
      <c r="BL788" s="12"/>
    </row>
    <row r="789" spans="58:64" x14ac:dyDescent="0.25">
      <c r="BF789" s="12"/>
      <c r="BI789" s="12"/>
      <c r="BL789" s="12"/>
    </row>
    <row r="790" spans="58:64" x14ac:dyDescent="0.25">
      <c r="BF790" s="12"/>
      <c r="BI790" s="12"/>
      <c r="BL790" s="12"/>
    </row>
    <row r="791" spans="58:64" x14ac:dyDescent="0.25">
      <c r="BF791" s="12"/>
      <c r="BI791" s="12"/>
      <c r="BL791" s="12"/>
    </row>
    <row r="792" spans="58:64" x14ac:dyDescent="0.25">
      <c r="BF792" s="12"/>
      <c r="BI792" s="12"/>
      <c r="BL792" s="12"/>
    </row>
    <row r="793" spans="58:64" x14ac:dyDescent="0.25">
      <c r="BF793" s="12"/>
      <c r="BI793" s="12"/>
      <c r="BL793" s="12"/>
    </row>
    <row r="794" spans="58:64" x14ac:dyDescent="0.25">
      <c r="BF794" s="12"/>
      <c r="BI794" s="12"/>
      <c r="BL794" s="12"/>
    </row>
    <row r="795" spans="58:64" x14ac:dyDescent="0.25">
      <c r="BF795" s="12"/>
      <c r="BI795" s="12"/>
      <c r="BL795" s="12"/>
    </row>
    <row r="796" spans="58:64" x14ac:dyDescent="0.25">
      <c r="BF796" s="12"/>
      <c r="BI796" s="12"/>
      <c r="BL796" s="12"/>
    </row>
    <row r="797" spans="58:64" x14ac:dyDescent="0.25">
      <c r="BF797" s="12"/>
      <c r="BI797" s="12"/>
      <c r="BL797" s="12"/>
    </row>
    <row r="798" spans="58:64" x14ac:dyDescent="0.25">
      <c r="BF798" s="12"/>
      <c r="BI798" s="12"/>
      <c r="BL798" s="12"/>
    </row>
    <row r="799" spans="58:64" x14ac:dyDescent="0.25">
      <c r="BF799" s="12"/>
      <c r="BI799" s="12"/>
      <c r="BL799" s="12"/>
    </row>
    <row r="800" spans="58:64" x14ac:dyDescent="0.25">
      <c r="BF800" s="12"/>
      <c r="BI800" s="12"/>
      <c r="BL800" s="12"/>
    </row>
    <row r="801" spans="58:64" x14ac:dyDescent="0.25">
      <c r="BF801" s="12"/>
      <c r="BI801" s="12"/>
      <c r="BL801" s="12"/>
    </row>
    <row r="802" spans="58:64" x14ac:dyDescent="0.25">
      <c r="BF802" s="12"/>
      <c r="BI802" s="12"/>
      <c r="BL802" s="12"/>
    </row>
    <row r="803" spans="58:64" x14ac:dyDescent="0.25">
      <c r="BF803" s="12"/>
      <c r="BI803" s="12"/>
      <c r="BL803" s="12"/>
    </row>
    <row r="804" spans="58:64" x14ac:dyDescent="0.25">
      <c r="BF804" s="12"/>
      <c r="BI804" s="12"/>
      <c r="BL804" s="12"/>
    </row>
    <row r="805" spans="58:64" x14ac:dyDescent="0.25">
      <c r="BF805" s="12"/>
      <c r="BI805" s="12"/>
      <c r="BL805" s="12"/>
    </row>
    <row r="806" spans="58:64" x14ac:dyDescent="0.25">
      <c r="BF806" s="12"/>
      <c r="BI806" s="12"/>
      <c r="BL806" s="12"/>
    </row>
    <row r="807" spans="58:64" x14ac:dyDescent="0.25">
      <c r="BF807" s="12"/>
      <c r="BI807" s="12"/>
      <c r="BL807" s="12"/>
    </row>
    <row r="808" spans="58:64" x14ac:dyDescent="0.25">
      <c r="BF808" s="12"/>
      <c r="BI808" s="12"/>
      <c r="BL808" s="12"/>
    </row>
    <row r="809" spans="58:64" x14ac:dyDescent="0.25">
      <c r="BF809" s="12"/>
      <c r="BI809" s="12"/>
      <c r="BL809" s="12"/>
    </row>
    <row r="810" spans="58:64" x14ac:dyDescent="0.25">
      <c r="BF810" s="12"/>
      <c r="BI810" s="12"/>
      <c r="BL810" s="12"/>
    </row>
    <row r="811" spans="58:64" x14ac:dyDescent="0.25">
      <c r="BF811" s="12"/>
      <c r="BI811" s="12"/>
      <c r="BL811" s="12"/>
    </row>
    <row r="812" spans="58:64" x14ac:dyDescent="0.25">
      <c r="BF812" s="12"/>
      <c r="BI812" s="12"/>
      <c r="BL812" s="12"/>
    </row>
    <row r="813" spans="58:64" x14ac:dyDescent="0.25">
      <c r="BF813" s="12"/>
      <c r="BI813" s="12"/>
      <c r="BL813" s="12"/>
    </row>
    <row r="814" spans="58:64" x14ac:dyDescent="0.25">
      <c r="BF814" s="12"/>
      <c r="BI814" s="12"/>
      <c r="BL814" s="12"/>
    </row>
    <row r="815" spans="58:64" x14ac:dyDescent="0.25">
      <c r="BF815" s="12"/>
      <c r="BI815" s="12"/>
      <c r="BL815" s="12"/>
    </row>
    <row r="816" spans="58:64" x14ac:dyDescent="0.25">
      <c r="BF816" s="12"/>
      <c r="BI816" s="12"/>
      <c r="BL816" s="12"/>
    </row>
    <row r="817" spans="58:64" x14ac:dyDescent="0.25">
      <c r="BF817" s="12"/>
      <c r="BI817" s="12"/>
      <c r="BL817" s="12"/>
    </row>
    <row r="818" spans="58:64" x14ac:dyDescent="0.25">
      <c r="BF818" s="12"/>
      <c r="BI818" s="12"/>
      <c r="BL818" s="12"/>
    </row>
    <row r="819" spans="58:64" x14ac:dyDescent="0.25">
      <c r="BF819" s="12"/>
      <c r="BI819" s="12"/>
      <c r="BL819" s="12"/>
    </row>
    <row r="820" spans="58:64" x14ac:dyDescent="0.25">
      <c r="BF820" s="12"/>
      <c r="BI820" s="12"/>
      <c r="BL820" s="12"/>
    </row>
    <row r="821" spans="58:64" x14ac:dyDescent="0.25">
      <c r="BF821" s="12"/>
      <c r="BI821" s="12"/>
      <c r="BL821" s="12"/>
    </row>
    <row r="822" spans="58:64" x14ac:dyDescent="0.25">
      <c r="BF822" s="12"/>
      <c r="BI822" s="12"/>
      <c r="BL822" s="12"/>
    </row>
    <row r="823" spans="58:64" x14ac:dyDescent="0.25">
      <c r="BF823" s="12"/>
      <c r="BI823" s="12"/>
      <c r="BL823" s="12"/>
    </row>
    <row r="824" spans="58:64" x14ac:dyDescent="0.25">
      <c r="BF824" s="12"/>
      <c r="BI824" s="12"/>
      <c r="BL824" s="12"/>
    </row>
    <row r="825" spans="58:64" x14ac:dyDescent="0.25">
      <c r="BF825" s="12"/>
      <c r="BI825" s="12"/>
      <c r="BL825" s="12"/>
    </row>
    <row r="826" spans="58:64" x14ac:dyDescent="0.25">
      <c r="BF826" s="12"/>
      <c r="BI826" s="12"/>
      <c r="BL826" s="12"/>
    </row>
    <row r="827" spans="58:64" x14ac:dyDescent="0.25">
      <c r="BF827" s="12"/>
      <c r="BI827" s="12"/>
      <c r="BL827" s="12"/>
    </row>
    <row r="828" spans="58:64" x14ac:dyDescent="0.25">
      <c r="BF828" s="12"/>
      <c r="BI828" s="12"/>
      <c r="BL828" s="12"/>
    </row>
    <row r="829" spans="58:64" x14ac:dyDescent="0.25">
      <c r="BF829" s="12"/>
      <c r="BI829" s="12"/>
      <c r="BL829" s="12"/>
    </row>
    <row r="830" spans="58:64" x14ac:dyDescent="0.25">
      <c r="BL830" s="12"/>
    </row>
    <row r="831" spans="58:64" x14ac:dyDescent="0.25">
      <c r="BL831" s="12"/>
    </row>
  </sheetData>
  <autoFilter ref="A7:BT26"/>
  <mergeCells count="67">
    <mergeCell ref="AC5:AC6"/>
    <mergeCell ref="AD5:AD6"/>
    <mergeCell ref="L4:L6"/>
    <mergeCell ref="A4:A6"/>
    <mergeCell ref="B4:B6"/>
    <mergeCell ref="C4:C6"/>
    <mergeCell ref="D4:D6"/>
    <mergeCell ref="E4:E6"/>
    <mergeCell ref="F4:F6"/>
    <mergeCell ref="G4:G6"/>
    <mergeCell ref="H4:H6"/>
    <mergeCell ref="I4:I6"/>
    <mergeCell ref="J4:J6"/>
    <mergeCell ref="K4:K6"/>
    <mergeCell ref="AN4:AQ4"/>
    <mergeCell ref="AR4:AU4"/>
    <mergeCell ref="AB4:AE4"/>
    <mergeCell ref="M4:M6"/>
    <mergeCell ref="N4:N6"/>
    <mergeCell ref="O4:O6"/>
    <mergeCell ref="P4:P6"/>
    <mergeCell ref="Q4:Q6"/>
    <mergeCell ref="R4:R6"/>
    <mergeCell ref="S4:S6"/>
    <mergeCell ref="T4:V4"/>
    <mergeCell ref="W4:Y5"/>
    <mergeCell ref="Z4:Z6"/>
    <mergeCell ref="AA4:AA6"/>
    <mergeCell ref="U5:V5"/>
    <mergeCell ref="AB5:AB6"/>
    <mergeCell ref="AR5:AR6"/>
    <mergeCell ref="AS5:AS6"/>
    <mergeCell ref="AE5:AE6"/>
    <mergeCell ref="AL5:AL6"/>
    <mergeCell ref="BC4:BC6"/>
    <mergeCell ref="AT5:AT6"/>
    <mergeCell ref="AU5:AU6"/>
    <mergeCell ref="AV5:AV6"/>
    <mergeCell ref="AW5:AW6"/>
    <mergeCell ref="AY5:AY6"/>
    <mergeCell ref="AZ5:AZ6"/>
    <mergeCell ref="BA5:BA6"/>
    <mergeCell ref="BB5:BB6"/>
    <mergeCell ref="AF5:AF6"/>
    <mergeCell ref="AF4:AI4"/>
    <mergeCell ref="AJ4:AM4"/>
    <mergeCell ref="AM5:AM6"/>
    <mergeCell ref="AN5:AN6"/>
    <mergeCell ref="AO5:AO6"/>
    <mergeCell ref="AP5:AP6"/>
    <mergeCell ref="AQ5:AQ6"/>
    <mergeCell ref="AG5:AG6"/>
    <mergeCell ref="AH5:AH6"/>
    <mergeCell ref="AI5:AI6"/>
    <mergeCell ref="AJ5:AJ6"/>
    <mergeCell ref="AK5:AK6"/>
    <mergeCell ref="BD5:BD6"/>
    <mergeCell ref="BE5:BE6"/>
    <mergeCell ref="BO4:BO6"/>
    <mergeCell ref="AV4:AY4"/>
    <mergeCell ref="AZ4:BB4"/>
    <mergeCell ref="AX5:AX6"/>
    <mergeCell ref="BD4:BE4"/>
    <mergeCell ref="BF4:BN4"/>
    <mergeCell ref="BF5:BH5"/>
    <mergeCell ref="BI5:BK5"/>
    <mergeCell ref="BL5:BN5"/>
  </mergeCells>
  <dataValidations count="11">
    <dataValidation type="list" allowBlank="1" showInputMessage="1" showErrorMessage="1" sqref="WVL982997:WVL983869 J65493:J66365 IZ65493:IZ66365 SV65493:SV66365 ACR65493:ACR66365 AMN65493:AMN66365 AWJ65493:AWJ66365 BGF65493:BGF66365 BQB65493:BQB66365 BZX65493:BZX66365 CJT65493:CJT66365 CTP65493:CTP66365 DDL65493:DDL66365 DNH65493:DNH66365 DXD65493:DXD66365 EGZ65493:EGZ66365 EQV65493:EQV66365 FAR65493:FAR66365 FKN65493:FKN66365 FUJ65493:FUJ66365 GEF65493:GEF66365 GOB65493:GOB66365 GXX65493:GXX66365 HHT65493:HHT66365 HRP65493:HRP66365 IBL65493:IBL66365 ILH65493:ILH66365 IVD65493:IVD66365 JEZ65493:JEZ66365 JOV65493:JOV66365 JYR65493:JYR66365 KIN65493:KIN66365 KSJ65493:KSJ66365 LCF65493:LCF66365 LMB65493:LMB66365 LVX65493:LVX66365 MFT65493:MFT66365 MPP65493:MPP66365 MZL65493:MZL66365 NJH65493:NJH66365 NTD65493:NTD66365 OCZ65493:OCZ66365 OMV65493:OMV66365 OWR65493:OWR66365 PGN65493:PGN66365 PQJ65493:PQJ66365 QAF65493:QAF66365 QKB65493:QKB66365 QTX65493:QTX66365 RDT65493:RDT66365 RNP65493:RNP66365 RXL65493:RXL66365 SHH65493:SHH66365 SRD65493:SRD66365 TAZ65493:TAZ66365 TKV65493:TKV66365 TUR65493:TUR66365 UEN65493:UEN66365 UOJ65493:UOJ66365 UYF65493:UYF66365 VIB65493:VIB66365 VRX65493:VRX66365 WBT65493:WBT66365 WLP65493:WLP66365 WVL65493:WVL66365 J131029:J131901 IZ131029:IZ131901 SV131029:SV131901 ACR131029:ACR131901 AMN131029:AMN131901 AWJ131029:AWJ131901 BGF131029:BGF131901 BQB131029:BQB131901 BZX131029:BZX131901 CJT131029:CJT131901 CTP131029:CTP131901 DDL131029:DDL131901 DNH131029:DNH131901 DXD131029:DXD131901 EGZ131029:EGZ131901 EQV131029:EQV131901 FAR131029:FAR131901 FKN131029:FKN131901 FUJ131029:FUJ131901 GEF131029:GEF131901 GOB131029:GOB131901 GXX131029:GXX131901 HHT131029:HHT131901 HRP131029:HRP131901 IBL131029:IBL131901 ILH131029:ILH131901 IVD131029:IVD131901 JEZ131029:JEZ131901 JOV131029:JOV131901 JYR131029:JYR131901 KIN131029:KIN131901 KSJ131029:KSJ131901 LCF131029:LCF131901 LMB131029:LMB131901 LVX131029:LVX131901 MFT131029:MFT131901 MPP131029:MPP131901 MZL131029:MZL131901 NJH131029:NJH131901 NTD131029:NTD131901 OCZ131029:OCZ131901 OMV131029:OMV131901 OWR131029:OWR131901 PGN131029:PGN131901 PQJ131029:PQJ131901 QAF131029:QAF131901 QKB131029:QKB131901 QTX131029:QTX131901 RDT131029:RDT131901 RNP131029:RNP131901 RXL131029:RXL131901 SHH131029:SHH131901 SRD131029:SRD131901 TAZ131029:TAZ131901 TKV131029:TKV131901 TUR131029:TUR131901 UEN131029:UEN131901 UOJ131029:UOJ131901 UYF131029:UYF131901 VIB131029:VIB131901 VRX131029:VRX131901 WBT131029:WBT131901 WLP131029:WLP131901 WVL131029:WVL131901 J196565:J197437 IZ196565:IZ197437 SV196565:SV197437 ACR196565:ACR197437 AMN196565:AMN197437 AWJ196565:AWJ197437 BGF196565:BGF197437 BQB196565:BQB197437 BZX196565:BZX197437 CJT196565:CJT197437 CTP196565:CTP197437 DDL196565:DDL197437 DNH196565:DNH197437 DXD196565:DXD197437 EGZ196565:EGZ197437 EQV196565:EQV197437 FAR196565:FAR197437 FKN196565:FKN197437 FUJ196565:FUJ197437 GEF196565:GEF197437 GOB196565:GOB197437 GXX196565:GXX197437 HHT196565:HHT197437 HRP196565:HRP197437 IBL196565:IBL197437 ILH196565:ILH197437 IVD196565:IVD197437 JEZ196565:JEZ197437 JOV196565:JOV197437 JYR196565:JYR197437 KIN196565:KIN197437 KSJ196565:KSJ197437 LCF196565:LCF197437 LMB196565:LMB197437 LVX196565:LVX197437 MFT196565:MFT197437 MPP196565:MPP197437 MZL196565:MZL197437 NJH196565:NJH197437 NTD196565:NTD197437 OCZ196565:OCZ197437 OMV196565:OMV197437 OWR196565:OWR197437 PGN196565:PGN197437 PQJ196565:PQJ197437 QAF196565:QAF197437 QKB196565:QKB197437 QTX196565:QTX197437 RDT196565:RDT197437 RNP196565:RNP197437 RXL196565:RXL197437 SHH196565:SHH197437 SRD196565:SRD197437 TAZ196565:TAZ197437 TKV196565:TKV197437 TUR196565:TUR197437 UEN196565:UEN197437 UOJ196565:UOJ197437 UYF196565:UYF197437 VIB196565:VIB197437 VRX196565:VRX197437 WBT196565:WBT197437 WLP196565:WLP197437 WVL196565:WVL197437 J262101:J262973 IZ262101:IZ262973 SV262101:SV262973 ACR262101:ACR262973 AMN262101:AMN262973 AWJ262101:AWJ262973 BGF262101:BGF262973 BQB262101:BQB262973 BZX262101:BZX262973 CJT262101:CJT262973 CTP262101:CTP262973 DDL262101:DDL262973 DNH262101:DNH262973 DXD262101:DXD262973 EGZ262101:EGZ262973 EQV262101:EQV262973 FAR262101:FAR262973 FKN262101:FKN262973 FUJ262101:FUJ262973 GEF262101:GEF262973 GOB262101:GOB262973 GXX262101:GXX262973 HHT262101:HHT262973 HRP262101:HRP262973 IBL262101:IBL262973 ILH262101:ILH262973 IVD262101:IVD262973 JEZ262101:JEZ262973 JOV262101:JOV262973 JYR262101:JYR262973 KIN262101:KIN262973 KSJ262101:KSJ262973 LCF262101:LCF262973 LMB262101:LMB262973 LVX262101:LVX262973 MFT262101:MFT262973 MPP262101:MPP262973 MZL262101:MZL262973 NJH262101:NJH262973 NTD262101:NTD262973 OCZ262101:OCZ262973 OMV262101:OMV262973 OWR262101:OWR262973 PGN262101:PGN262973 PQJ262101:PQJ262973 QAF262101:QAF262973 QKB262101:QKB262973 QTX262101:QTX262973 RDT262101:RDT262973 RNP262101:RNP262973 RXL262101:RXL262973 SHH262101:SHH262973 SRD262101:SRD262973 TAZ262101:TAZ262973 TKV262101:TKV262973 TUR262101:TUR262973 UEN262101:UEN262973 UOJ262101:UOJ262973 UYF262101:UYF262973 VIB262101:VIB262973 VRX262101:VRX262973 WBT262101:WBT262973 WLP262101:WLP262973 WVL262101:WVL262973 J327637:J328509 IZ327637:IZ328509 SV327637:SV328509 ACR327637:ACR328509 AMN327637:AMN328509 AWJ327637:AWJ328509 BGF327637:BGF328509 BQB327637:BQB328509 BZX327637:BZX328509 CJT327637:CJT328509 CTP327637:CTP328509 DDL327637:DDL328509 DNH327637:DNH328509 DXD327637:DXD328509 EGZ327637:EGZ328509 EQV327637:EQV328509 FAR327637:FAR328509 FKN327637:FKN328509 FUJ327637:FUJ328509 GEF327637:GEF328509 GOB327637:GOB328509 GXX327637:GXX328509 HHT327637:HHT328509 HRP327637:HRP328509 IBL327637:IBL328509 ILH327637:ILH328509 IVD327637:IVD328509 JEZ327637:JEZ328509 JOV327637:JOV328509 JYR327637:JYR328509 KIN327637:KIN328509 KSJ327637:KSJ328509 LCF327637:LCF328509 LMB327637:LMB328509 LVX327637:LVX328509 MFT327637:MFT328509 MPP327637:MPP328509 MZL327637:MZL328509 NJH327637:NJH328509 NTD327637:NTD328509 OCZ327637:OCZ328509 OMV327637:OMV328509 OWR327637:OWR328509 PGN327637:PGN328509 PQJ327637:PQJ328509 QAF327637:QAF328509 QKB327637:QKB328509 QTX327637:QTX328509 RDT327637:RDT328509 RNP327637:RNP328509 RXL327637:RXL328509 SHH327637:SHH328509 SRD327637:SRD328509 TAZ327637:TAZ328509 TKV327637:TKV328509 TUR327637:TUR328509 UEN327637:UEN328509 UOJ327637:UOJ328509 UYF327637:UYF328509 VIB327637:VIB328509 VRX327637:VRX328509 WBT327637:WBT328509 WLP327637:WLP328509 WVL327637:WVL328509 J393173:J394045 IZ393173:IZ394045 SV393173:SV394045 ACR393173:ACR394045 AMN393173:AMN394045 AWJ393173:AWJ394045 BGF393173:BGF394045 BQB393173:BQB394045 BZX393173:BZX394045 CJT393173:CJT394045 CTP393173:CTP394045 DDL393173:DDL394045 DNH393173:DNH394045 DXD393173:DXD394045 EGZ393173:EGZ394045 EQV393173:EQV394045 FAR393173:FAR394045 FKN393173:FKN394045 FUJ393173:FUJ394045 GEF393173:GEF394045 GOB393173:GOB394045 GXX393173:GXX394045 HHT393173:HHT394045 HRP393173:HRP394045 IBL393173:IBL394045 ILH393173:ILH394045 IVD393173:IVD394045 JEZ393173:JEZ394045 JOV393173:JOV394045 JYR393173:JYR394045 KIN393173:KIN394045 KSJ393173:KSJ394045 LCF393173:LCF394045 LMB393173:LMB394045 LVX393173:LVX394045 MFT393173:MFT394045 MPP393173:MPP394045 MZL393173:MZL394045 NJH393173:NJH394045 NTD393173:NTD394045 OCZ393173:OCZ394045 OMV393173:OMV394045 OWR393173:OWR394045 PGN393173:PGN394045 PQJ393173:PQJ394045 QAF393173:QAF394045 QKB393173:QKB394045 QTX393173:QTX394045 RDT393173:RDT394045 RNP393173:RNP394045 RXL393173:RXL394045 SHH393173:SHH394045 SRD393173:SRD394045 TAZ393173:TAZ394045 TKV393173:TKV394045 TUR393173:TUR394045 UEN393173:UEN394045 UOJ393173:UOJ394045 UYF393173:UYF394045 VIB393173:VIB394045 VRX393173:VRX394045 WBT393173:WBT394045 WLP393173:WLP394045 WVL393173:WVL394045 J458709:J459581 IZ458709:IZ459581 SV458709:SV459581 ACR458709:ACR459581 AMN458709:AMN459581 AWJ458709:AWJ459581 BGF458709:BGF459581 BQB458709:BQB459581 BZX458709:BZX459581 CJT458709:CJT459581 CTP458709:CTP459581 DDL458709:DDL459581 DNH458709:DNH459581 DXD458709:DXD459581 EGZ458709:EGZ459581 EQV458709:EQV459581 FAR458709:FAR459581 FKN458709:FKN459581 FUJ458709:FUJ459581 GEF458709:GEF459581 GOB458709:GOB459581 GXX458709:GXX459581 HHT458709:HHT459581 HRP458709:HRP459581 IBL458709:IBL459581 ILH458709:ILH459581 IVD458709:IVD459581 JEZ458709:JEZ459581 JOV458709:JOV459581 JYR458709:JYR459581 KIN458709:KIN459581 KSJ458709:KSJ459581 LCF458709:LCF459581 LMB458709:LMB459581 LVX458709:LVX459581 MFT458709:MFT459581 MPP458709:MPP459581 MZL458709:MZL459581 NJH458709:NJH459581 NTD458709:NTD459581 OCZ458709:OCZ459581 OMV458709:OMV459581 OWR458709:OWR459581 PGN458709:PGN459581 PQJ458709:PQJ459581 QAF458709:QAF459581 QKB458709:QKB459581 QTX458709:QTX459581 RDT458709:RDT459581 RNP458709:RNP459581 RXL458709:RXL459581 SHH458709:SHH459581 SRD458709:SRD459581 TAZ458709:TAZ459581 TKV458709:TKV459581 TUR458709:TUR459581 UEN458709:UEN459581 UOJ458709:UOJ459581 UYF458709:UYF459581 VIB458709:VIB459581 VRX458709:VRX459581 WBT458709:WBT459581 WLP458709:WLP459581 WVL458709:WVL459581 J524245:J525117 IZ524245:IZ525117 SV524245:SV525117 ACR524245:ACR525117 AMN524245:AMN525117 AWJ524245:AWJ525117 BGF524245:BGF525117 BQB524245:BQB525117 BZX524245:BZX525117 CJT524245:CJT525117 CTP524245:CTP525117 DDL524245:DDL525117 DNH524245:DNH525117 DXD524245:DXD525117 EGZ524245:EGZ525117 EQV524245:EQV525117 FAR524245:FAR525117 FKN524245:FKN525117 FUJ524245:FUJ525117 GEF524245:GEF525117 GOB524245:GOB525117 GXX524245:GXX525117 HHT524245:HHT525117 HRP524245:HRP525117 IBL524245:IBL525117 ILH524245:ILH525117 IVD524245:IVD525117 JEZ524245:JEZ525117 JOV524245:JOV525117 JYR524245:JYR525117 KIN524245:KIN525117 KSJ524245:KSJ525117 LCF524245:LCF525117 LMB524245:LMB525117 LVX524245:LVX525117 MFT524245:MFT525117 MPP524245:MPP525117 MZL524245:MZL525117 NJH524245:NJH525117 NTD524245:NTD525117 OCZ524245:OCZ525117 OMV524245:OMV525117 OWR524245:OWR525117 PGN524245:PGN525117 PQJ524245:PQJ525117 QAF524245:QAF525117 QKB524245:QKB525117 QTX524245:QTX525117 RDT524245:RDT525117 RNP524245:RNP525117 RXL524245:RXL525117 SHH524245:SHH525117 SRD524245:SRD525117 TAZ524245:TAZ525117 TKV524245:TKV525117 TUR524245:TUR525117 UEN524245:UEN525117 UOJ524245:UOJ525117 UYF524245:UYF525117 VIB524245:VIB525117 VRX524245:VRX525117 WBT524245:WBT525117 WLP524245:WLP525117 WVL524245:WVL525117 J589781:J590653 IZ589781:IZ590653 SV589781:SV590653 ACR589781:ACR590653 AMN589781:AMN590653 AWJ589781:AWJ590653 BGF589781:BGF590653 BQB589781:BQB590653 BZX589781:BZX590653 CJT589781:CJT590653 CTP589781:CTP590653 DDL589781:DDL590653 DNH589781:DNH590653 DXD589781:DXD590653 EGZ589781:EGZ590653 EQV589781:EQV590653 FAR589781:FAR590653 FKN589781:FKN590653 FUJ589781:FUJ590653 GEF589781:GEF590653 GOB589781:GOB590653 GXX589781:GXX590653 HHT589781:HHT590653 HRP589781:HRP590653 IBL589781:IBL590653 ILH589781:ILH590653 IVD589781:IVD590653 JEZ589781:JEZ590653 JOV589781:JOV590653 JYR589781:JYR590653 KIN589781:KIN590653 KSJ589781:KSJ590653 LCF589781:LCF590653 LMB589781:LMB590653 LVX589781:LVX590653 MFT589781:MFT590653 MPP589781:MPP590653 MZL589781:MZL590653 NJH589781:NJH590653 NTD589781:NTD590653 OCZ589781:OCZ590653 OMV589781:OMV590653 OWR589781:OWR590653 PGN589781:PGN590653 PQJ589781:PQJ590653 QAF589781:QAF590653 QKB589781:QKB590653 QTX589781:QTX590653 RDT589781:RDT590653 RNP589781:RNP590653 RXL589781:RXL590653 SHH589781:SHH590653 SRD589781:SRD590653 TAZ589781:TAZ590653 TKV589781:TKV590653 TUR589781:TUR590653 UEN589781:UEN590653 UOJ589781:UOJ590653 UYF589781:UYF590653 VIB589781:VIB590653 VRX589781:VRX590653 WBT589781:WBT590653 WLP589781:WLP590653 WVL589781:WVL590653 J655317:J656189 IZ655317:IZ656189 SV655317:SV656189 ACR655317:ACR656189 AMN655317:AMN656189 AWJ655317:AWJ656189 BGF655317:BGF656189 BQB655317:BQB656189 BZX655317:BZX656189 CJT655317:CJT656189 CTP655317:CTP656189 DDL655317:DDL656189 DNH655317:DNH656189 DXD655317:DXD656189 EGZ655317:EGZ656189 EQV655317:EQV656189 FAR655317:FAR656189 FKN655317:FKN656189 FUJ655317:FUJ656189 GEF655317:GEF656189 GOB655317:GOB656189 GXX655317:GXX656189 HHT655317:HHT656189 HRP655317:HRP656189 IBL655317:IBL656189 ILH655317:ILH656189 IVD655317:IVD656189 JEZ655317:JEZ656189 JOV655317:JOV656189 JYR655317:JYR656189 KIN655317:KIN656189 KSJ655317:KSJ656189 LCF655317:LCF656189 LMB655317:LMB656189 LVX655317:LVX656189 MFT655317:MFT656189 MPP655317:MPP656189 MZL655317:MZL656189 NJH655317:NJH656189 NTD655317:NTD656189 OCZ655317:OCZ656189 OMV655317:OMV656189 OWR655317:OWR656189 PGN655317:PGN656189 PQJ655317:PQJ656189 QAF655317:QAF656189 QKB655317:QKB656189 QTX655317:QTX656189 RDT655317:RDT656189 RNP655317:RNP656189 RXL655317:RXL656189 SHH655317:SHH656189 SRD655317:SRD656189 TAZ655317:TAZ656189 TKV655317:TKV656189 TUR655317:TUR656189 UEN655317:UEN656189 UOJ655317:UOJ656189 UYF655317:UYF656189 VIB655317:VIB656189 VRX655317:VRX656189 WBT655317:WBT656189 WLP655317:WLP656189 WVL655317:WVL656189 J720853:J721725 IZ720853:IZ721725 SV720853:SV721725 ACR720853:ACR721725 AMN720853:AMN721725 AWJ720853:AWJ721725 BGF720853:BGF721725 BQB720853:BQB721725 BZX720853:BZX721725 CJT720853:CJT721725 CTP720853:CTP721725 DDL720853:DDL721725 DNH720853:DNH721725 DXD720853:DXD721725 EGZ720853:EGZ721725 EQV720853:EQV721725 FAR720853:FAR721725 FKN720853:FKN721725 FUJ720853:FUJ721725 GEF720853:GEF721725 GOB720853:GOB721725 GXX720853:GXX721725 HHT720853:HHT721725 HRP720853:HRP721725 IBL720853:IBL721725 ILH720853:ILH721725 IVD720853:IVD721725 JEZ720853:JEZ721725 JOV720853:JOV721725 JYR720853:JYR721725 KIN720853:KIN721725 KSJ720853:KSJ721725 LCF720853:LCF721725 LMB720853:LMB721725 LVX720853:LVX721725 MFT720853:MFT721725 MPP720853:MPP721725 MZL720853:MZL721725 NJH720853:NJH721725 NTD720853:NTD721725 OCZ720853:OCZ721725 OMV720853:OMV721725 OWR720853:OWR721725 PGN720853:PGN721725 PQJ720853:PQJ721725 QAF720853:QAF721725 QKB720853:QKB721725 QTX720853:QTX721725 RDT720853:RDT721725 RNP720853:RNP721725 RXL720853:RXL721725 SHH720853:SHH721725 SRD720853:SRD721725 TAZ720853:TAZ721725 TKV720853:TKV721725 TUR720853:TUR721725 UEN720853:UEN721725 UOJ720853:UOJ721725 UYF720853:UYF721725 VIB720853:VIB721725 VRX720853:VRX721725 WBT720853:WBT721725 WLP720853:WLP721725 WVL720853:WVL721725 J786389:J787261 IZ786389:IZ787261 SV786389:SV787261 ACR786389:ACR787261 AMN786389:AMN787261 AWJ786389:AWJ787261 BGF786389:BGF787261 BQB786389:BQB787261 BZX786389:BZX787261 CJT786389:CJT787261 CTP786389:CTP787261 DDL786389:DDL787261 DNH786389:DNH787261 DXD786389:DXD787261 EGZ786389:EGZ787261 EQV786389:EQV787261 FAR786389:FAR787261 FKN786389:FKN787261 FUJ786389:FUJ787261 GEF786389:GEF787261 GOB786389:GOB787261 GXX786389:GXX787261 HHT786389:HHT787261 HRP786389:HRP787261 IBL786389:IBL787261 ILH786389:ILH787261 IVD786389:IVD787261 JEZ786389:JEZ787261 JOV786389:JOV787261 JYR786389:JYR787261 KIN786389:KIN787261 KSJ786389:KSJ787261 LCF786389:LCF787261 LMB786389:LMB787261 LVX786389:LVX787261 MFT786389:MFT787261 MPP786389:MPP787261 MZL786389:MZL787261 NJH786389:NJH787261 NTD786389:NTD787261 OCZ786389:OCZ787261 OMV786389:OMV787261 OWR786389:OWR787261 PGN786389:PGN787261 PQJ786389:PQJ787261 QAF786389:QAF787261 QKB786389:QKB787261 QTX786389:QTX787261 RDT786389:RDT787261 RNP786389:RNP787261 RXL786389:RXL787261 SHH786389:SHH787261 SRD786389:SRD787261 TAZ786389:TAZ787261 TKV786389:TKV787261 TUR786389:TUR787261 UEN786389:UEN787261 UOJ786389:UOJ787261 UYF786389:UYF787261 VIB786389:VIB787261 VRX786389:VRX787261 WBT786389:WBT787261 WLP786389:WLP787261 WVL786389:WVL787261 J851925:J852797 IZ851925:IZ852797 SV851925:SV852797 ACR851925:ACR852797 AMN851925:AMN852797 AWJ851925:AWJ852797 BGF851925:BGF852797 BQB851925:BQB852797 BZX851925:BZX852797 CJT851925:CJT852797 CTP851925:CTP852797 DDL851925:DDL852797 DNH851925:DNH852797 DXD851925:DXD852797 EGZ851925:EGZ852797 EQV851925:EQV852797 FAR851925:FAR852797 FKN851925:FKN852797 FUJ851925:FUJ852797 GEF851925:GEF852797 GOB851925:GOB852797 GXX851925:GXX852797 HHT851925:HHT852797 HRP851925:HRP852797 IBL851925:IBL852797 ILH851925:ILH852797 IVD851925:IVD852797 JEZ851925:JEZ852797 JOV851925:JOV852797 JYR851925:JYR852797 KIN851925:KIN852797 KSJ851925:KSJ852797 LCF851925:LCF852797 LMB851925:LMB852797 LVX851925:LVX852797 MFT851925:MFT852797 MPP851925:MPP852797 MZL851925:MZL852797 NJH851925:NJH852797 NTD851925:NTD852797 OCZ851925:OCZ852797 OMV851925:OMV852797 OWR851925:OWR852797 PGN851925:PGN852797 PQJ851925:PQJ852797 QAF851925:QAF852797 QKB851925:QKB852797 QTX851925:QTX852797 RDT851925:RDT852797 RNP851925:RNP852797 RXL851925:RXL852797 SHH851925:SHH852797 SRD851925:SRD852797 TAZ851925:TAZ852797 TKV851925:TKV852797 TUR851925:TUR852797 UEN851925:UEN852797 UOJ851925:UOJ852797 UYF851925:UYF852797 VIB851925:VIB852797 VRX851925:VRX852797 WBT851925:WBT852797 WLP851925:WLP852797 WVL851925:WVL852797 J917461:J918333 IZ917461:IZ918333 SV917461:SV918333 ACR917461:ACR918333 AMN917461:AMN918333 AWJ917461:AWJ918333 BGF917461:BGF918333 BQB917461:BQB918333 BZX917461:BZX918333 CJT917461:CJT918333 CTP917461:CTP918333 DDL917461:DDL918333 DNH917461:DNH918333 DXD917461:DXD918333 EGZ917461:EGZ918333 EQV917461:EQV918333 FAR917461:FAR918333 FKN917461:FKN918333 FUJ917461:FUJ918333 GEF917461:GEF918333 GOB917461:GOB918333 GXX917461:GXX918333 HHT917461:HHT918333 HRP917461:HRP918333 IBL917461:IBL918333 ILH917461:ILH918333 IVD917461:IVD918333 JEZ917461:JEZ918333 JOV917461:JOV918333 JYR917461:JYR918333 KIN917461:KIN918333 KSJ917461:KSJ918333 LCF917461:LCF918333 LMB917461:LMB918333 LVX917461:LVX918333 MFT917461:MFT918333 MPP917461:MPP918333 MZL917461:MZL918333 NJH917461:NJH918333 NTD917461:NTD918333 OCZ917461:OCZ918333 OMV917461:OMV918333 OWR917461:OWR918333 PGN917461:PGN918333 PQJ917461:PQJ918333 QAF917461:QAF918333 QKB917461:QKB918333 QTX917461:QTX918333 RDT917461:RDT918333 RNP917461:RNP918333 RXL917461:RXL918333 SHH917461:SHH918333 SRD917461:SRD918333 TAZ917461:TAZ918333 TKV917461:TKV918333 TUR917461:TUR918333 UEN917461:UEN918333 UOJ917461:UOJ918333 UYF917461:UYF918333 VIB917461:VIB918333 VRX917461:VRX918333 WBT917461:WBT918333 WLP917461:WLP918333 WVL917461:WVL918333 J982997:J983869 IZ982997:IZ983869 SV982997:SV983869 ACR982997:ACR983869 AMN982997:AMN983869 AWJ982997:AWJ983869 BGF982997:BGF983869 BQB982997:BQB983869 BZX982997:BZX983869 CJT982997:CJT983869 CTP982997:CTP983869 DDL982997:DDL983869 DNH982997:DNH983869 DXD982997:DXD983869 EGZ982997:EGZ983869 EQV982997:EQV983869 FAR982997:FAR983869 FKN982997:FKN983869 FUJ982997:FUJ983869 GEF982997:GEF983869 GOB982997:GOB983869 GXX982997:GXX983869 HHT982997:HHT983869 HRP982997:HRP983869 IBL982997:IBL983869 ILH982997:ILH983869 IVD982997:IVD983869 JEZ982997:JEZ983869 JOV982997:JOV983869 JYR982997:JYR983869 KIN982997:KIN983869 KSJ982997:KSJ983869 LCF982997:LCF983869 LMB982997:LMB983869 LVX982997:LVX983869 MFT982997:MFT983869 MPP982997:MPP983869 MZL982997:MZL983869 NJH982997:NJH983869 NTD982997:NTD983869 OCZ982997:OCZ983869 OMV982997:OMV983869 OWR982997:OWR983869 PGN982997:PGN983869 PQJ982997:PQJ983869 QAF982997:QAF983869 QKB982997:QKB983869 QTX982997:QTX983869 RDT982997:RDT983869 RNP982997:RNP983869 RXL982997:RXL983869 SHH982997:SHH983869 SRD982997:SRD983869 TAZ982997:TAZ983869 TKV982997:TKV983869 TUR982997:TUR983869 UEN982997:UEN983869 UOJ982997:UOJ983869 UYF982997:UYF983869 VIB982997:VIB983869 VRX982997:VRX983869 WBT982997:WBT983869 WLP982997:WLP983869 IZ35:IZ829 J35:J829 WVL35:WVL829 WLP35:WLP829 WBT35:WBT829 VRX35:VRX829 VIB35:VIB829 UYF35:UYF829 UOJ35:UOJ829 UEN35:UEN829 TUR35:TUR829 TKV35:TKV829 TAZ35:TAZ829 SRD35:SRD829 SHH35:SHH829 RXL35:RXL829 RNP35:RNP829 RDT35:RDT829 QTX35:QTX829 QKB35:QKB829 QAF35:QAF829 PQJ35:PQJ829 PGN35:PGN829 OWR35:OWR829 OMV35:OMV829 OCZ35:OCZ829 NTD35:NTD829 NJH35:NJH829 MZL35:MZL829 MPP35:MPP829 MFT35:MFT829 LVX35:LVX829 LMB35:LMB829 LCF35:LCF829 KSJ35:KSJ829 KIN35:KIN829 JYR35:JYR829 JOV35:JOV829 JEZ35:JEZ829 IVD35:IVD829 ILH35:ILH829 IBL35:IBL829 HRP35:HRP829 HHT35:HHT829 GXX35:GXX829 GOB35:GOB829 GEF35:GEF829 FUJ35:FUJ829 FKN35:FKN829 FAR35:FAR829 EQV35:EQV829 EGZ35:EGZ829 DXD35:DXD829 DNH35:DNH829 DDL35:DDL829 CTP35:CTP829 CJT35:CJT829 BZX35:BZX829 BQB35:BQB829 BGF35:BGF829 AWJ35:AWJ829 AMN35:AMN829 ACR35:ACR829 SV35:SV829 SV26 IZ26 WVL26 WLP26 WBT26 VRX26 VIB26 UYF26 UOJ26 UEN26 TUR26 TKV26 TAZ26 SRD26 SHH26 RXL26 RNP26 RDT26 QTX26 QKB26 QAF26 PQJ26 PGN26 OWR26 OMV26 OCZ26 NTD26 NJH26 MZL26 MPP26 MFT26 LVX26 LMB26 LCF26 KSJ26 KIN26 JYR26 JOV26 JEZ26 IVD26 ILH26 IBL26 HRP26 HHT26 GXX26 GOB26 GEF26 FUJ26 FKN26 FAR26 EQV26 EGZ26 DXD26 DNH26 DDL26 CTP26 CJT26 BZX26 BQB26 BGF26 AWJ26 AMN26 ACR26 BGF21 BQB21 BZX21 CJT21 CTP21 DDL21 DNH21 DXD21 EGZ21 EQV21 FAR21 FKN21 FUJ21 GEF21 GOB21 GXX21 HHT21 HRP21 IBL21 ILH21 IVD21 JEZ21 JOV21 JYR21 KIN21 KSJ21 LCF21 LMB21 LVX21 MFT21 MPP21 MZL21 NJH21 NTD21 OCZ21 OMV21 OWR21 PGN21 PQJ21 QAF21 QKB21 QTX21 RDT21 RNP21 RXL21 SHH21 SRD21 TAZ21 TKV21 TUR21 UEN21 UOJ21 UYF21 VIB21 VRX21 WBT21 WLP21 WVL21 IZ21 SV21 ACR21 I10:I11 AMN21 J8:J9 J26 ACR8:ACR14 SV8:SV14 IZ8:IZ14 WVL8:WVL14 WLP8:WLP14 WBT8:WBT14 VRX8:VRX14 VIB8:VIB14 UYF8:UYF14 UOJ8:UOJ14 UEN8:UEN14 TUR8:TUR14 TKV8:TKV14 TAZ8:TAZ14 SRD8:SRD14 SHH8:SHH14 RXL8:RXL14 RNP8:RNP14 RDT8:RDT14 QTX8:QTX14 QKB8:QKB14 QAF8:QAF14 PQJ8:PQJ14 PGN8:PGN14 OWR8:OWR14 OMV8:OMV14 OCZ8:OCZ14 NTD8:NTD14 NJH8:NJH14 MZL8:MZL14 MPP8:MPP14 MFT8:MFT14 LVX8:LVX14 LMB8:LMB14 LCF8:LCF14 KSJ8:KSJ14 KIN8:KIN14 JYR8:JYR14 JOV8:JOV14 JEZ8:JEZ14 IVD8:IVD14 ILH8:ILH14 IBL8:IBL14 HRP8:HRP14 HHT8:HHT14 GXX8:GXX14 GOB8:GOB14 GEF8:GEF14 FUJ8:FUJ14 FKN8:FKN14 FAR8:FAR14 EQV8:EQV14 EGZ8:EGZ14 DXD8:DXD14 DNH8:DNH14 DDL8:DDL14 CTP8:CTP14 CJT8:CJT14 BZX8:BZX14 BQB8:BQB14 BGF8:BGF14 AWJ8:AWJ14 AMN8:AMN14 AWJ21 AMN17:AMN18 AWJ17:AWJ18 BGF17:BGF18 BQB17:BQB18 BZX17:BZX18 CJT17:CJT18 CTP17:CTP18 DDL17:DDL18 DNH17:DNH18 DXD17:DXD18 EGZ17:EGZ18 EQV17:EQV18 FAR17:FAR18 FKN17:FKN18 FUJ17:FUJ18 GEF17:GEF18 GOB17:GOB18 GXX17:GXX18 HHT17:HHT18 HRP17:HRP18 IBL17:IBL18 ILH17:ILH18 IVD17:IVD18 JEZ17:JEZ18 JOV17:JOV18 JYR17:JYR18 KIN17:KIN18 KSJ17:KSJ18 LCF17:LCF18 LMB17:LMB18 LVX17:LVX18 MFT17:MFT18 MPP17:MPP18 MZL17:MZL18 NJH17:NJH18 NTD17:NTD18 OCZ17:OCZ18 OMV17:OMV18 OWR17:OWR18 PGN17:PGN18 PQJ17:PQJ18 QAF17:QAF18 QKB17:QKB18 QTX17:QTX18 RDT17:RDT18 RNP17:RNP18 RXL17:RXL18 SHH17:SHH18 SRD17:SRD18 TAZ17:TAZ18 TKV17:TKV18 TUR17:TUR18 UEN17:UEN18 UOJ17:UOJ18 UYF17:UYF18 VIB17:VIB18 VRX17:VRX18 WBT17:WBT18 WLP17:WLP18 WVL17:WVL18 IZ17:IZ18 SV17:SV18 ACR17:ACR18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WVU16 JI16 J12:J21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JI20">
      <formula1>осн</formula1>
    </dataValidation>
    <dataValidation type="list" allowBlank="1" showInputMessage="1" sqref="BF65493:BF66365 KV65493:KV66365 UR65493:UR66365 AEN65493:AEN66365 AOJ65493:AOJ66365 AYF65493:AYF66365 BIB65493:BIB66365 BRX65493:BRX66365 CBT65493:CBT66365 CLP65493:CLP66365 CVL65493:CVL66365 DFH65493:DFH66365 DPD65493:DPD66365 DYZ65493:DYZ66365 EIV65493:EIV66365 ESR65493:ESR66365 FCN65493:FCN66365 FMJ65493:FMJ66365 FWF65493:FWF66365 GGB65493:GGB66365 GPX65493:GPX66365 GZT65493:GZT66365 HJP65493:HJP66365 HTL65493:HTL66365 IDH65493:IDH66365 IND65493:IND66365 IWZ65493:IWZ66365 JGV65493:JGV66365 JQR65493:JQR66365 KAN65493:KAN66365 KKJ65493:KKJ66365 KUF65493:KUF66365 LEB65493:LEB66365 LNX65493:LNX66365 LXT65493:LXT66365 MHP65493:MHP66365 MRL65493:MRL66365 NBH65493:NBH66365 NLD65493:NLD66365 NUZ65493:NUZ66365 OEV65493:OEV66365 OOR65493:OOR66365 OYN65493:OYN66365 PIJ65493:PIJ66365 PSF65493:PSF66365 QCB65493:QCB66365 QLX65493:QLX66365 QVT65493:QVT66365 RFP65493:RFP66365 RPL65493:RPL66365 RZH65493:RZH66365 SJD65493:SJD66365 SSZ65493:SSZ66365 TCV65493:TCV66365 TMR65493:TMR66365 TWN65493:TWN66365 UGJ65493:UGJ66365 UQF65493:UQF66365 VAB65493:VAB66365 VJX65493:VJX66365 VTT65493:VTT66365 WDP65493:WDP66365 WNL65493:WNL66365 WXH65493:WXH66365 BF131029:BF131901 KV131029:KV131901 UR131029:UR131901 AEN131029:AEN131901 AOJ131029:AOJ131901 AYF131029:AYF131901 BIB131029:BIB131901 BRX131029:BRX131901 CBT131029:CBT131901 CLP131029:CLP131901 CVL131029:CVL131901 DFH131029:DFH131901 DPD131029:DPD131901 DYZ131029:DYZ131901 EIV131029:EIV131901 ESR131029:ESR131901 FCN131029:FCN131901 FMJ131029:FMJ131901 FWF131029:FWF131901 GGB131029:GGB131901 GPX131029:GPX131901 GZT131029:GZT131901 HJP131029:HJP131901 HTL131029:HTL131901 IDH131029:IDH131901 IND131029:IND131901 IWZ131029:IWZ131901 JGV131029:JGV131901 JQR131029:JQR131901 KAN131029:KAN131901 KKJ131029:KKJ131901 KUF131029:KUF131901 LEB131029:LEB131901 LNX131029:LNX131901 LXT131029:LXT131901 MHP131029:MHP131901 MRL131029:MRL131901 NBH131029:NBH131901 NLD131029:NLD131901 NUZ131029:NUZ131901 OEV131029:OEV131901 OOR131029:OOR131901 OYN131029:OYN131901 PIJ131029:PIJ131901 PSF131029:PSF131901 QCB131029:QCB131901 QLX131029:QLX131901 QVT131029:QVT131901 RFP131029:RFP131901 RPL131029:RPL131901 RZH131029:RZH131901 SJD131029:SJD131901 SSZ131029:SSZ131901 TCV131029:TCV131901 TMR131029:TMR131901 TWN131029:TWN131901 UGJ131029:UGJ131901 UQF131029:UQF131901 VAB131029:VAB131901 VJX131029:VJX131901 VTT131029:VTT131901 WDP131029:WDP131901 WNL131029:WNL131901 WXH131029:WXH131901 BF196565:BF197437 KV196565:KV197437 UR196565:UR197437 AEN196565:AEN197437 AOJ196565:AOJ197437 AYF196565:AYF197437 BIB196565:BIB197437 BRX196565:BRX197437 CBT196565:CBT197437 CLP196565:CLP197437 CVL196565:CVL197437 DFH196565:DFH197437 DPD196565:DPD197437 DYZ196565:DYZ197437 EIV196565:EIV197437 ESR196565:ESR197437 FCN196565:FCN197437 FMJ196565:FMJ197437 FWF196565:FWF197437 GGB196565:GGB197437 GPX196565:GPX197437 GZT196565:GZT197437 HJP196565:HJP197437 HTL196565:HTL197437 IDH196565:IDH197437 IND196565:IND197437 IWZ196565:IWZ197437 JGV196565:JGV197437 JQR196565:JQR197437 KAN196565:KAN197437 KKJ196565:KKJ197437 KUF196565:KUF197437 LEB196565:LEB197437 LNX196565:LNX197437 LXT196565:LXT197437 MHP196565:MHP197437 MRL196565:MRL197437 NBH196565:NBH197437 NLD196565:NLD197437 NUZ196565:NUZ197437 OEV196565:OEV197437 OOR196565:OOR197437 OYN196565:OYN197437 PIJ196565:PIJ197437 PSF196565:PSF197437 QCB196565:QCB197437 QLX196565:QLX197437 QVT196565:QVT197437 RFP196565:RFP197437 RPL196565:RPL197437 RZH196565:RZH197437 SJD196565:SJD197437 SSZ196565:SSZ197437 TCV196565:TCV197437 TMR196565:TMR197437 TWN196565:TWN197437 UGJ196565:UGJ197437 UQF196565:UQF197437 VAB196565:VAB197437 VJX196565:VJX197437 VTT196565:VTT197437 WDP196565:WDP197437 WNL196565:WNL197437 WXH196565:WXH197437 BF262101:BF262973 KV262101:KV262973 UR262101:UR262973 AEN262101:AEN262973 AOJ262101:AOJ262973 AYF262101:AYF262973 BIB262101:BIB262973 BRX262101:BRX262973 CBT262101:CBT262973 CLP262101:CLP262973 CVL262101:CVL262973 DFH262101:DFH262973 DPD262101:DPD262973 DYZ262101:DYZ262973 EIV262101:EIV262973 ESR262101:ESR262973 FCN262101:FCN262973 FMJ262101:FMJ262973 FWF262101:FWF262973 GGB262101:GGB262973 GPX262101:GPX262973 GZT262101:GZT262973 HJP262101:HJP262973 HTL262101:HTL262973 IDH262101:IDH262973 IND262101:IND262973 IWZ262101:IWZ262973 JGV262101:JGV262973 JQR262101:JQR262973 KAN262101:KAN262973 KKJ262101:KKJ262973 KUF262101:KUF262973 LEB262101:LEB262973 LNX262101:LNX262973 LXT262101:LXT262973 MHP262101:MHP262973 MRL262101:MRL262973 NBH262101:NBH262973 NLD262101:NLD262973 NUZ262101:NUZ262973 OEV262101:OEV262973 OOR262101:OOR262973 OYN262101:OYN262973 PIJ262101:PIJ262973 PSF262101:PSF262973 QCB262101:QCB262973 QLX262101:QLX262973 QVT262101:QVT262973 RFP262101:RFP262973 RPL262101:RPL262973 RZH262101:RZH262973 SJD262101:SJD262973 SSZ262101:SSZ262973 TCV262101:TCV262973 TMR262101:TMR262973 TWN262101:TWN262973 UGJ262101:UGJ262973 UQF262101:UQF262973 VAB262101:VAB262973 VJX262101:VJX262973 VTT262101:VTT262973 WDP262101:WDP262973 WNL262101:WNL262973 WXH262101:WXH262973 BF327637:BF328509 KV327637:KV328509 UR327637:UR328509 AEN327637:AEN328509 AOJ327637:AOJ328509 AYF327637:AYF328509 BIB327637:BIB328509 BRX327637:BRX328509 CBT327637:CBT328509 CLP327637:CLP328509 CVL327637:CVL328509 DFH327637:DFH328509 DPD327637:DPD328509 DYZ327637:DYZ328509 EIV327637:EIV328509 ESR327637:ESR328509 FCN327637:FCN328509 FMJ327637:FMJ328509 FWF327637:FWF328509 GGB327637:GGB328509 GPX327637:GPX328509 GZT327637:GZT328509 HJP327637:HJP328509 HTL327637:HTL328509 IDH327637:IDH328509 IND327637:IND328509 IWZ327637:IWZ328509 JGV327637:JGV328509 JQR327637:JQR328509 KAN327637:KAN328509 KKJ327637:KKJ328509 KUF327637:KUF328509 LEB327637:LEB328509 LNX327637:LNX328509 LXT327637:LXT328509 MHP327637:MHP328509 MRL327637:MRL328509 NBH327637:NBH328509 NLD327637:NLD328509 NUZ327637:NUZ328509 OEV327637:OEV328509 OOR327637:OOR328509 OYN327637:OYN328509 PIJ327637:PIJ328509 PSF327637:PSF328509 QCB327637:QCB328509 QLX327637:QLX328509 QVT327637:QVT328509 RFP327637:RFP328509 RPL327637:RPL328509 RZH327637:RZH328509 SJD327637:SJD328509 SSZ327637:SSZ328509 TCV327637:TCV328509 TMR327637:TMR328509 TWN327637:TWN328509 UGJ327637:UGJ328509 UQF327637:UQF328509 VAB327637:VAB328509 VJX327637:VJX328509 VTT327637:VTT328509 WDP327637:WDP328509 WNL327637:WNL328509 WXH327637:WXH328509 BF393173:BF394045 KV393173:KV394045 UR393173:UR394045 AEN393173:AEN394045 AOJ393173:AOJ394045 AYF393173:AYF394045 BIB393173:BIB394045 BRX393173:BRX394045 CBT393173:CBT394045 CLP393173:CLP394045 CVL393173:CVL394045 DFH393173:DFH394045 DPD393173:DPD394045 DYZ393173:DYZ394045 EIV393173:EIV394045 ESR393173:ESR394045 FCN393173:FCN394045 FMJ393173:FMJ394045 FWF393173:FWF394045 GGB393173:GGB394045 GPX393173:GPX394045 GZT393173:GZT394045 HJP393173:HJP394045 HTL393173:HTL394045 IDH393173:IDH394045 IND393173:IND394045 IWZ393173:IWZ394045 JGV393173:JGV394045 JQR393173:JQR394045 KAN393173:KAN394045 KKJ393173:KKJ394045 KUF393173:KUF394045 LEB393173:LEB394045 LNX393173:LNX394045 LXT393173:LXT394045 MHP393173:MHP394045 MRL393173:MRL394045 NBH393173:NBH394045 NLD393173:NLD394045 NUZ393173:NUZ394045 OEV393173:OEV394045 OOR393173:OOR394045 OYN393173:OYN394045 PIJ393173:PIJ394045 PSF393173:PSF394045 QCB393173:QCB394045 QLX393173:QLX394045 QVT393173:QVT394045 RFP393173:RFP394045 RPL393173:RPL394045 RZH393173:RZH394045 SJD393173:SJD394045 SSZ393173:SSZ394045 TCV393173:TCV394045 TMR393173:TMR394045 TWN393173:TWN394045 UGJ393173:UGJ394045 UQF393173:UQF394045 VAB393173:VAB394045 VJX393173:VJX394045 VTT393173:VTT394045 WDP393173:WDP394045 WNL393173:WNL394045 WXH393173:WXH394045 BF458709:BF459581 KV458709:KV459581 UR458709:UR459581 AEN458709:AEN459581 AOJ458709:AOJ459581 AYF458709:AYF459581 BIB458709:BIB459581 BRX458709:BRX459581 CBT458709:CBT459581 CLP458709:CLP459581 CVL458709:CVL459581 DFH458709:DFH459581 DPD458709:DPD459581 DYZ458709:DYZ459581 EIV458709:EIV459581 ESR458709:ESR459581 FCN458709:FCN459581 FMJ458709:FMJ459581 FWF458709:FWF459581 GGB458709:GGB459581 GPX458709:GPX459581 GZT458709:GZT459581 HJP458709:HJP459581 HTL458709:HTL459581 IDH458709:IDH459581 IND458709:IND459581 IWZ458709:IWZ459581 JGV458709:JGV459581 JQR458709:JQR459581 KAN458709:KAN459581 KKJ458709:KKJ459581 KUF458709:KUF459581 LEB458709:LEB459581 LNX458709:LNX459581 LXT458709:LXT459581 MHP458709:MHP459581 MRL458709:MRL459581 NBH458709:NBH459581 NLD458709:NLD459581 NUZ458709:NUZ459581 OEV458709:OEV459581 OOR458709:OOR459581 OYN458709:OYN459581 PIJ458709:PIJ459581 PSF458709:PSF459581 QCB458709:QCB459581 QLX458709:QLX459581 QVT458709:QVT459581 RFP458709:RFP459581 RPL458709:RPL459581 RZH458709:RZH459581 SJD458709:SJD459581 SSZ458709:SSZ459581 TCV458709:TCV459581 TMR458709:TMR459581 TWN458709:TWN459581 UGJ458709:UGJ459581 UQF458709:UQF459581 VAB458709:VAB459581 VJX458709:VJX459581 VTT458709:VTT459581 WDP458709:WDP459581 WNL458709:WNL459581 WXH458709:WXH459581 BF524245:BF525117 KV524245:KV525117 UR524245:UR525117 AEN524245:AEN525117 AOJ524245:AOJ525117 AYF524245:AYF525117 BIB524245:BIB525117 BRX524245:BRX525117 CBT524245:CBT525117 CLP524245:CLP525117 CVL524245:CVL525117 DFH524245:DFH525117 DPD524245:DPD525117 DYZ524245:DYZ525117 EIV524245:EIV525117 ESR524245:ESR525117 FCN524245:FCN525117 FMJ524245:FMJ525117 FWF524245:FWF525117 GGB524245:GGB525117 GPX524245:GPX525117 GZT524245:GZT525117 HJP524245:HJP525117 HTL524245:HTL525117 IDH524245:IDH525117 IND524245:IND525117 IWZ524245:IWZ525117 JGV524245:JGV525117 JQR524245:JQR525117 KAN524245:KAN525117 KKJ524245:KKJ525117 KUF524245:KUF525117 LEB524245:LEB525117 LNX524245:LNX525117 LXT524245:LXT525117 MHP524245:MHP525117 MRL524245:MRL525117 NBH524245:NBH525117 NLD524245:NLD525117 NUZ524245:NUZ525117 OEV524245:OEV525117 OOR524245:OOR525117 OYN524245:OYN525117 PIJ524245:PIJ525117 PSF524245:PSF525117 QCB524245:QCB525117 QLX524245:QLX525117 QVT524245:QVT525117 RFP524245:RFP525117 RPL524245:RPL525117 RZH524245:RZH525117 SJD524245:SJD525117 SSZ524245:SSZ525117 TCV524245:TCV525117 TMR524245:TMR525117 TWN524245:TWN525117 UGJ524245:UGJ525117 UQF524245:UQF525117 VAB524245:VAB525117 VJX524245:VJX525117 VTT524245:VTT525117 WDP524245:WDP525117 WNL524245:WNL525117 WXH524245:WXH525117 BF589781:BF590653 KV589781:KV590653 UR589781:UR590653 AEN589781:AEN590653 AOJ589781:AOJ590653 AYF589781:AYF590653 BIB589781:BIB590653 BRX589781:BRX590653 CBT589781:CBT590653 CLP589781:CLP590653 CVL589781:CVL590653 DFH589781:DFH590653 DPD589781:DPD590653 DYZ589781:DYZ590653 EIV589781:EIV590653 ESR589781:ESR590653 FCN589781:FCN590653 FMJ589781:FMJ590653 FWF589781:FWF590653 GGB589781:GGB590653 GPX589781:GPX590653 GZT589781:GZT590653 HJP589781:HJP590653 HTL589781:HTL590653 IDH589781:IDH590653 IND589781:IND590653 IWZ589781:IWZ590653 JGV589781:JGV590653 JQR589781:JQR590653 KAN589781:KAN590653 KKJ589781:KKJ590653 KUF589781:KUF590653 LEB589781:LEB590653 LNX589781:LNX590653 LXT589781:LXT590653 MHP589781:MHP590653 MRL589781:MRL590653 NBH589781:NBH590653 NLD589781:NLD590653 NUZ589781:NUZ590653 OEV589781:OEV590653 OOR589781:OOR590653 OYN589781:OYN590653 PIJ589781:PIJ590653 PSF589781:PSF590653 QCB589781:QCB590653 QLX589781:QLX590653 QVT589781:QVT590653 RFP589781:RFP590653 RPL589781:RPL590653 RZH589781:RZH590653 SJD589781:SJD590653 SSZ589781:SSZ590653 TCV589781:TCV590653 TMR589781:TMR590653 TWN589781:TWN590653 UGJ589781:UGJ590653 UQF589781:UQF590653 VAB589781:VAB590653 VJX589781:VJX590653 VTT589781:VTT590653 WDP589781:WDP590653 WNL589781:WNL590653 WXH589781:WXH590653 BF655317:BF656189 KV655317:KV656189 UR655317:UR656189 AEN655317:AEN656189 AOJ655317:AOJ656189 AYF655317:AYF656189 BIB655317:BIB656189 BRX655317:BRX656189 CBT655317:CBT656189 CLP655317:CLP656189 CVL655317:CVL656189 DFH655317:DFH656189 DPD655317:DPD656189 DYZ655317:DYZ656189 EIV655317:EIV656189 ESR655317:ESR656189 FCN655317:FCN656189 FMJ655317:FMJ656189 FWF655317:FWF656189 GGB655317:GGB656189 GPX655317:GPX656189 GZT655317:GZT656189 HJP655317:HJP656189 HTL655317:HTL656189 IDH655317:IDH656189 IND655317:IND656189 IWZ655317:IWZ656189 JGV655317:JGV656189 JQR655317:JQR656189 KAN655317:KAN656189 KKJ655317:KKJ656189 KUF655317:KUF656189 LEB655317:LEB656189 LNX655317:LNX656189 LXT655317:LXT656189 MHP655317:MHP656189 MRL655317:MRL656189 NBH655317:NBH656189 NLD655317:NLD656189 NUZ655317:NUZ656189 OEV655317:OEV656189 OOR655317:OOR656189 OYN655317:OYN656189 PIJ655317:PIJ656189 PSF655317:PSF656189 QCB655317:QCB656189 QLX655317:QLX656189 QVT655317:QVT656189 RFP655317:RFP656189 RPL655317:RPL656189 RZH655317:RZH656189 SJD655317:SJD656189 SSZ655317:SSZ656189 TCV655317:TCV656189 TMR655317:TMR656189 TWN655317:TWN656189 UGJ655317:UGJ656189 UQF655317:UQF656189 VAB655317:VAB656189 VJX655317:VJX656189 VTT655317:VTT656189 WDP655317:WDP656189 WNL655317:WNL656189 WXH655317:WXH656189 BF720853:BF721725 KV720853:KV721725 UR720853:UR721725 AEN720853:AEN721725 AOJ720853:AOJ721725 AYF720853:AYF721725 BIB720853:BIB721725 BRX720853:BRX721725 CBT720853:CBT721725 CLP720853:CLP721725 CVL720853:CVL721725 DFH720853:DFH721725 DPD720853:DPD721725 DYZ720853:DYZ721725 EIV720853:EIV721725 ESR720853:ESR721725 FCN720853:FCN721725 FMJ720853:FMJ721725 FWF720853:FWF721725 GGB720853:GGB721725 GPX720853:GPX721725 GZT720853:GZT721725 HJP720853:HJP721725 HTL720853:HTL721725 IDH720853:IDH721725 IND720853:IND721725 IWZ720853:IWZ721725 JGV720853:JGV721725 JQR720853:JQR721725 KAN720853:KAN721725 KKJ720853:KKJ721725 KUF720853:KUF721725 LEB720853:LEB721725 LNX720853:LNX721725 LXT720853:LXT721725 MHP720853:MHP721725 MRL720853:MRL721725 NBH720853:NBH721725 NLD720853:NLD721725 NUZ720853:NUZ721725 OEV720853:OEV721725 OOR720853:OOR721725 OYN720853:OYN721725 PIJ720853:PIJ721725 PSF720853:PSF721725 QCB720853:QCB721725 QLX720853:QLX721725 QVT720853:QVT721725 RFP720853:RFP721725 RPL720853:RPL721725 RZH720853:RZH721725 SJD720853:SJD721725 SSZ720853:SSZ721725 TCV720853:TCV721725 TMR720853:TMR721725 TWN720853:TWN721725 UGJ720853:UGJ721725 UQF720853:UQF721725 VAB720853:VAB721725 VJX720853:VJX721725 VTT720853:VTT721725 WDP720853:WDP721725 WNL720853:WNL721725 WXH720853:WXH721725 BF786389:BF787261 KV786389:KV787261 UR786389:UR787261 AEN786389:AEN787261 AOJ786389:AOJ787261 AYF786389:AYF787261 BIB786389:BIB787261 BRX786389:BRX787261 CBT786389:CBT787261 CLP786389:CLP787261 CVL786389:CVL787261 DFH786389:DFH787261 DPD786389:DPD787261 DYZ786389:DYZ787261 EIV786389:EIV787261 ESR786389:ESR787261 FCN786389:FCN787261 FMJ786389:FMJ787261 FWF786389:FWF787261 GGB786389:GGB787261 GPX786389:GPX787261 GZT786389:GZT787261 HJP786389:HJP787261 HTL786389:HTL787261 IDH786389:IDH787261 IND786389:IND787261 IWZ786389:IWZ787261 JGV786389:JGV787261 JQR786389:JQR787261 KAN786389:KAN787261 KKJ786389:KKJ787261 KUF786389:KUF787261 LEB786389:LEB787261 LNX786389:LNX787261 LXT786389:LXT787261 MHP786389:MHP787261 MRL786389:MRL787261 NBH786389:NBH787261 NLD786389:NLD787261 NUZ786389:NUZ787261 OEV786389:OEV787261 OOR786389:OOR787261 OYN786389:OYN787261 PIJ786389:PIJ787261 PSF786389:PSF787261 QCB786389:QCB787261 QLX786389:QLX787261 QVT786389:QVT787261 RFP786389:RFP787261 RPL786389:RPL787261 RZH786389:RZH787261 SJD786389:SJD787261 SSZ786389:SSZ787261 TCV786389:TCV787261 TMR786389:TMR787261 TWN786389:TWN787261 UGJ786389:UGJ787261 UQF786389:UQF787261 VAB786389:VAB787261 VJX786389:VJX787261 VTT786389:VTT787261 WDP786389:WDP787261 WNL786389:WNL787261 WXH786389:WXH787261 BF851925:BF852797 KV851925:KV852797 UR851925:UR852797 AEN851925:AEN852797 AOJ851925:AOJ852797 AYF851925:AYF852797 BIB851925:BIB852797 BRX851925:BRX852797 CBT851925:CBT852797 CLP851925:CLP852797 CVL851925:CVL852797 DFH851925:DFH852797 DPD851925:DPD852797 DYZ851925:DYZ852797 EIV851925:EIV852797 ESR851925:ESR852797 FCN851925:FCN852797 FMJ851925:FMJ852797 FWF851925:FWF852797 GGB851925:GGB852797 GPX851925:GPX852797 GZT851925:GZT852797 HJP851925:HJP852797 HTL851925:HTL852797 IDH851925:IDH852797 IND851925:IND852797 IWZ851925:IWZ852797 JGV851925:JGV852797 JQR851925:JQR852797 KAN851925:KAN852797 KKJ851925:KKJ852797 KUF851925:KUF852797 LEB851925:LEB852797 LNX851925:LNX852797 LXT851925:LXT852797 MHP851925:MHP852797 MRL851925:MRL852797 NBH851925:NBH852797 NLD851925:NLD852797 NUZ851925:NUZ852797 OEV851925:OEV852797 OOR851925:OOR852797 OYN851925:OYN852797 PIJ851925:PIJ852797 PSF851925:PSF852797 QCB851925:QCB852797 QLX851925:QLX852797 QVT851925:QVT852797 RFP851925:RFP852797 RPL851925:RPL852797 RZH851925:RZH852797 SJD851925:SJD852797 SSZ851925:SSZ852797 TCV851925:TCV852797 TMR851925:TMR852797 TWN851925:TWN852797 UGJ851925:UGJ852797 UQF851925:UQF852797 VAB851925:VAB852797 VJX851925:VJX852797 VTT851925:VTT852797 WDP851925:WDP852797 WNL851925:WNL852797 WXH851925:WXH852797 BF917461:BF918333 KV917461:KV918333 UR917461:UR918333 AEN917461:AEN918333 AOJ917461:AOJ918333 AYF917461:AYF918333 BIB917461:BIB918333 BRX917461:BRX918333 CBT917461:CBT918333 CLP917461:CLP918333 CVL917461:CVL918333 DFH917461:DFH918333 DPD917461:DPD918333 DYZ917461:DYZ918333 EIV917461:EIV918333 ESR917461:ESR918333 FCN917461:FCN918333 FMJ917461:FMJ918333 FWF917461:FWF918333 GGB917461:GGB918333 GPX917461:GPX918333 GZT917461:GZT918333 HJP917461:HJP918333 HTL917461:HTL918333 IDH917461:IDH918333 IND917461:IND918333 IWZ917461:IWZ918333 JGV917461:JGV918333 JQR917461:JQR918333 KAN917461:KAN918333 KKJ917461:KKJ918333 KUF917461:KUF918333 LEB917461:LEB918333 LNX917461:LNX918333 LXT917461:LXT918333 MHP917461:MHP918333 MRL917461:MRL918333 NBH917461:NBH918333 NLD917461:NLD918333 NUZ917461:NUZ918333 OEV917461:OEV918333 OOR917461:OOR918333 OYN917461:OYN918333 PIJ917461:PIJ918333 PSF917461:PSF918333 QCB917461:QCB918333 QLX917461:QLX918333 QVT917461:QVT918333 RFP917461:RFP918333 RPL917461:RPL918333 RZH917461:RZH918333 SJD917461:SJD918333 SSZ917461:SSZ918333 TCV917461:TCV918333 TMR917461:TMR918333 TWN917461:TWN918333 UGJ917461:UGJ918333 UQF917461:UQF918333 VAB917461:VAB918333 VJX917461:VJX918333 VTT917461:VTT918333 WDP917461:WDP918333 WNL917461:WNL918333 WXH917461:WXH918333 BF982997:BF983869 KV982997:KV983869 UR982997:UR983869 AEN982997:AEN983869 AOJ982997:AOJ983869 AYF982997:AYF983869 BIB982997:BIB983869 BRX982997:BRX983869 CBT982997:CBT983869 CLP982997:CLP983869 CVL982997:CVL983869 DFH982997:DFH983869 DPD982997:DPD983869 DYZ982997:DYZ983869 EIV982997:EIV983869 ESR982997:ESR983869 FCN982997:FCN983869 FMJ982997:FMJ983869 FWF982997:FWF983869 GGB982997:GGB983869 GPX982997:GPX983869 GZT982997:GZT983869 HJP982997:HJP983869 HTL982997:HTL983869 IDH982997:IDH983869 IND982997:IND983869 IWZ982997:IWZ983869 JGV982997:JGV983869 JQR982997:JQR983869 KAN982997:KAN983869 KKJ982997:KKJ983869 KUF982997:KUF983869 LEB982997:LEB983869 LNX982997:LNX983869 LXT982997:LXT983869 MHP982997:MHP983869 MRL982997:MRL983869 NBH982997:NBH983869 NLD982997:NLD983869 NUZ982997:NUZ983869 OEV982997:OEV983869 OOR982997:OOR983869 OYN982997:OYN983869 PIJ982997:PIJ983869 PSF982997:PSF983869 QCB982997:QCB983869 QLX982997:QLX983869 QVT982997:QVT983869 RFP982997:RFP983869 RPL982997:RPL983869 RZH982997:RZH983869 SJD982997:SJD983869 SSZ982997:SSZ983869 TCV982997:TCV983869 TMR982997:TMR983869 TWN982997:TWN983869 UGJ982997:UGJ983869 UQF982997:UQF983869 VAB982997:VAB983869 VJX982997:VJX983869 VTT982997:VTT983869 WDP982997:WDP983869 WNL982997:WNL983869 WXH982997:WXH983869 BL65493:BL66367 LB65493:LB66367 UX65493:UX66367 AET65493:AET66367 AOP65493:AOP66367 AYL65493:AYL66367 BIH65493:BIH66367 BSD65493:BSD66367 CBZ65493:CBZ66367 CLV65493:CLV66367 CVR65493:CVR66367 DFN65493:DFN66367 DPJ65493:DPJ66367 DZF65493:DZF66367 EJB65493:EJB66367 ESX65493:ESX66367 FCT65493:FCT66367 FMP65493:FMP66367 FWL65493:FWL66367 GGH65493:GGH66367 GQD65493:GQD66367 GZZ65493:GZZ66367 HJV65493:HJV66367 HTR65493:HTR66367 IDN65493:IDN66367 INJ65493:INJ66367 IXF65493:IXF66367 JHB65493:JHB66367 JQX65493:JQX66367 KAT65493:KAT66367 KKP65493:KKP66367 KUL65493:KUL66367 LEH65493:LEH66367 LOD65493:LOD66367 LXZ65493:LXZ66367 MHV65493:MHV66367 MRR65493:MRR66367 NBN65493:NBN66367 NLJ65493:NLJ66367 NVF65493:NVF66367 OFB65493:OFB66367 OOX65493:OOX66367 OYT65493:OYT66367 PIP65493:PIP66367 PSL65493:PSL66367 QCH65493:QCH66367 QMD65493:QMD66367 QVZ65493:QVZ66367 RFV65493:RFV66367 RPR65493:RPR66367 RZN65493:RZN66367 SJJ65493:SJJ66367 STF65493:STF66367 TDB65493:TDB66367 TMX65493:TMX66367 TWT65493:TWT66367 UGP65493:UGP66367 UQL65493:UQL66367 VAH65493:VAH66367 VKD65493:VKD66367 VTZ65493:VTZ66367 WDV65493:WDV66367 WNR65493:WNR66367 WXN65493:WXN66367 BL131029:BL131903 LB131029:LB131903 UX131029:UX131903 AET131029:AET131903 AOP131029:AOP131903 AYL131029:AYL131903 BIH131029:BIH131903 BSD131029:BSD131903 CBZ131029:CBZ131903 CLV131029:CLV131903 CVR131029:CVR131903 DFN131029:DFN131903 DPJ131029:DPJ131903 DZF131029:DZF131903 EJB131029:EJB131903 ESX131029:ESX131903 FCT131029:FCT131903 FMP131029:FMP131903 FWL131029:FWL131903 GGH131029:GGH131903 GQD131029:GQD131903 GZZ131029:GZZ131903 HJV131029:HJV131903 HTR131029:HTR131903 IDN131029:IDN131903 INJ131029:INJ131903 IXF131029:IXF131903 JHB131029:JHB131903 JQX131029:JQX131903 KAT131029:KAT131903 KKP131029:KKP131903 KUL131029:KUL131903 LEH131029:LEH131903 LOD131029:LOD131903 LXZ131029:LXZ131903 MHV131029:MHV131903 MRR131029:MRR131903 NBN131029:NBN131903 NLJ131029:NLJ131903 NVF131029:NVF131903 OFB131029:OFB131903 OOX131029:OOX131903 OYT131029:OYT131903 PIP131029:PIP131903 PSL131029:PSL131903 QCH131029:QCH131903 QMD131029:QMD131903 QVZ131029:QVZ131903 RFV131029:RFV131903 RPR131029:RPR131903 RZN131029:RZN131903 SJJ131029:SJJ131903 STF131029:STF131903 TDB131029:TDB131903 TMX131029:TMX131903 TWT131029:TWT131903 UGP131029:UGP131903 UQL131029:UQL131903 VAH131029:VAH131903 VKD131029:VKD131903 VTZ131029:VTZ131903 WDV131029:WDV131903 WNR131029:WNR131903 WXN131029:WXN131903 BL196565:BL197439 LB196565:LB197439 UX196565:UX197439 AET196565:AET197439 AOP196565:AOP197439 AYL196565:AYL197439 BIH196565:BIH197439 BSD196565:BSD197439 CBZ196565:CBZ197439 CLV196565:CLV197439 CVR196565:CVR197439 DFN196565:DFN197439 DPJ196565:DPJ197439 DZF196565:DZF197439 EJB196565:EJB197439 ESX196565:ESX197439 FCT196565:FCT197439 FMP196565:FMP197439 FWL196565:FWL197439 GGH196565:GGH197439 GQD196565:GQD197439 GZZ196565:GZZ197439 HJV196565:HJV197439 HTR196565:HTR197439 IDN196565:IDN197439 INJ196565:INJ197439 IXF196565:IXF197439 JHB196565:JHB197439 JQX196565:JQX197439 KAT196565:KAT197439 KKP196565:KKP197439 KUL196565:KUL197439 LEH196565:LEH197439 LOD196565:LOD197439 LXZ196565:LXZ197439 MHV196565:MHV197439 MRR196565:MRR197439 NBN196565:NBN197439 NLJ196565:NLJ197439 NVF196565:NVF197439 OFB196565:OFB197439 OOX196565:OOX197439 OYT196565:OYT197439 PIP196565:PIP197439 PSL196565:PSL197439 QCH196565:QCH197439 QMD196565:QMD197439 QVZ196565:QVZ197439 RFV196565:RFV197439 RPR196565:RPR197439 RZN196565:RZN197439 SJJ196565:SJJ197439 STF196565:STF197439 TDB196565:TDB197439 TMX196565:TMX197439 TWT196565:TWT197439 UGP196565:UGP197439 UQL196565:UQL197439 VAH196565:VAH197439 VKD196565:VKD197439 VTZ196565:VTZ197439 WDV196565:WDV197439 WNR196565:WNR197439 WXN196565:WXN197439 BL262101:BL262975 LB262101:LB262975 UX262101:UX262975 AET262101:AET262975 AOP262101:AOP262975 AYL262101:AYL262975 BIH262101:BIH262975 BSD262101:BSD262975 CBZ262101:CBZ262975 CLV262101:CLV262975 CVR262101:CVR262975 DFN262101:DFN262975 DPJ262101:DPJ262975 DZF262101:DZF262975 EJB262101:EJB262975 ESX262101:ESX262975 FCT262101:FCT262975 FMP262101:FMP262975 FWL262101:FWL262975 GGH262101:GGH262975 GQD262101:GQD262975 GZZ262101:GZZ262975 HJV262101:HJV262975 HTR262101:HTR262975 IDN262101:IDN262975 INJ262101:INJ262975 IXF262101:IXF262975 JHB262101:JHB262975 JQX262101:JQX262975 KAT262101:KAT262975 KKP262101:KKP262975 KUL262101:KUL262975 LEH262101:LEH262975 LOD262101:LOD262975 LXZ262101:LXZ262975 MHV262101:MHV262975 MRR262101:MRR262975 NBN262101:NBN262975 NLJ262101:NLJ262975 NVF262101:NVF262975 OFB262101:OFB262975 OOX262101:OOX262975 OYT262101:OYT262975 PIP262101:PIP262975 PSL262101:PSL262975 QCH262101:QCH262975 QMD262101:QMD262975 QVZ262101:QVZ262975 RFV262101:RFV262975 RPR262101:RPR262975 RZN262101:RZN262975 SJJ262101:SJJ262975 STF262101:STF262975 TDB262101:TDB262975 TMX262101:TMX262975 TWT262101:TWT262975 UGP262101:UGP262975 UQL262101:UQL262975 VAH262101:VAH262975 VKD262101:VKD262975 VTZ262101:VTZ262975 WDV262101:WDV262975 WNR262101:WNR262975 WXN262101:WXN262975 BL327637:BL328511 LB327637:LB328511 UX327637:UX328511 AET327637:AET328511 AOP327637:AOP328511 AYL327637:AYL328511 BIH327637:BIH328511 BSD327637:BSD328511 CBZ327637:CBZ328511 CLV327637:CLV328511 CVR327637:CVR328511 DFN327637:DFN328511 DPJ327637:DPJ328511 DZF327637:DZF328511 EJB327637:EJB328511 ESX327637:ESX328511 FCT327637:FCT328511 FMP327637:FMP328511 FWL327637:FWL328511 GGH327637:GGH328511 GQD327637:GQD328511 GZZ327637:GZZ328511 HJV327637:HJV328511 HTR327637:HTR328511 IDN327637:IDN328511 INJ327637:INJ328511 IXF327637:IXF328511 JHB327637:JHB328511 JQX327637:JQX328511 KAT327637:KAT328511 KKP327637:KKP328511 KUL327637:KUL328511 LEH327637:LEH328511 LOD327637:LOD328511 LXZ327637:LXZ328511 MHV327637:MHV328511 MRR327637:MRR328511 NBN327637:NBN328511 NLJ327637:NLJ328511 NVF327637:NVF328511 OFB327637:OFB328511 OOX327637:OOX328511 OYT327637:OYT328511 PIP327637:PIP328511 PSL327637:PSL328511 QCH327637:QCH328511 QMD327637:QMD328511 QVZ327637:QVZ328511 RFV327637:RFV328511 RPR327637:RPR328511 RZN327637:RZN328511 SJJ327637:SJJ328511 STF327637:STF328511 TDB327637:TDB328511 TMX327637:TMX328511 TWT327637:TWT328511 UGP327637:UGP328511 UQL327637:UQL328511 VAH327637:VAH328511 VKD327637:VKD328511 VTZ327637:VTZ328511 WDV327637:WDV328511 WNR327637:WNR328511 WXN327637:WXN328511 BL393173:BL394047 LB393173:LB394047 UX393173:UX394047 AET393173:AET394047 AOP393173:AOP394047 AYL393173:AYL394047 BIH393173:BIH394047 BSD393173:BSD394047 CBZ393173:CBZ394047 CLV393173:CLV394047 CVR393173:CVR394047 DFN393173:DFN394047 DPJ393173:DPJ394047 DZF393173:DZF394047 EJB393173:EJB394047 ESX393173:ESX394047 FCT393173:FCT394047 FMP393173:FMP394047 FWL393173:FWL394047 GGH393173:GGH394047 GQD393173:GQD394047 GZZ393173:GZZ394047 HJV393173:HJV394047 HTR393173:HTR394047 IDN393173:IDN394047 INJ393173:INJ394047 IXF393173:IXF394047 JHB393173:JHB394047 JQX393173:JQX394047 KAT393173:KAT394047 KKP393173:KKP394047 KUL393173:KUL394047 LEH393173:LEH394047 LOD393173:LOD394047 LXZ393173:LXZ394047 MHV393173:MHV394047 MRR393173:MRR394047 NBN393173:NBN394047 NLJ393173:NLJ394047 NVF393173:NVF394047 OFB393173:OFB394047 OOX393173:OOX394047 OYT393173:OYT394047 PIP393173:PIP394047 PSL393173:PSL394047 QCH393173:QCH394047 QMD393173:QMD394047 QVZ393173:QVZ394047 RFV393173:RFV394047 RPR393173:RPR394047 RZN393173:RZN394047 SJJ393173:SJJ394047 STF393173:STF394047 TDB393173:TDB394047 TMX393173:TMX394047 TWT393173:TWT394047 UGP393173:UGP394047 UQL393173:UQL394047 VAH393173:VAH394047 VKD393173:VKD394047 VTZ393173:VTZ394047 WDV393173:WDV394047 WNR393173:WNR394047 WXN393173:WXN394047 BL458709:BL459583 LB458709:LB459583 UX458709:UX459583 AET458709:AET459583 AOP458709:AOP459583 AYL458709:AYL459583 BIH458709:BIH459583 BSD458709:BSD459583 CBZ458709:CBZ459583 CLV458709:CLV459583 CVR458709:CVR459583 DFN458709:DFN459583 DPJ458709:DPJ459583 DZF458709:DZF459583 EJB458709:EJB459583 ESX458709:ESX459583 FCT458709:FCT459583 FMP458709:FMP459583 FWL458709:FWL459583 GGH458709:GGH459583 GQD458709:GQD459583 GZZ458709:GZZ459583 HJV458709:HJV459583 HTR458709:HTR459583 IDN458709:IDN459583 INJ458709:INJ459583 IXF458709:IXF459583 JHB458709:JHB459583 JQX458709:JQX459583 KAT458709:KAT459583 KKP458709:KKP459583 KUL458709:KUL459583 LEH458709:LEH459583 LOD458709:LOD459583 LXZ458709:LXZ459583 MHV458709:MHV459583 MRR458709:MRR459583 NBN458709:NBN459583 NLJ458709:NLJ459583 NVF458709:NVF459583 OFB458709:OFB459583 OOX458709:OOX459583 OYT458709:OYT459583 PIP458709:PIP459583 PSL458709:PSL459583 QCH458709:QCH459583 QMD458709:QMD459583 QVZ458709:QVZ459583 RFV458709:RFV459583 RPR458709:RPR459583 RZN458709:RZN459583 SJJ458709:SJJ459583 STF458709:STF459583 TDB458709:TDB459583 TMX458709:TMX459583 TWT458709:TWT459583 UGP458709:UGP459583 UQL458709:UQL459583 VAH458709:VAH459583 VKD458709:VKD459583 VTZ458709:VTZ459583 WDV458709:WDV459583 WNR458709:WNR459583 WXN458709:WXN459583 BL524245:BL525119 LB524245:LB525119 UX524245:UX525119 AET524245:AET525119 AOP524245:AOP525119 AYL524245:AYL525119 BIH524245:BIH525119 BSD524245:BSD525119 CBZ524245:CBZ525119 CLV524245:CLV525119 CVR524245:CVR525119 DFN524245:DFN525119 DPJ524245:DPJ525119 DZF524245:DZF525119 EJB524245:EJB525119 ESX524245:ESX525119 FCT524245:FCT525119 FMP524245:FMP525119 FWL524245:FWL525119 GGH524245:GGH525119 GQD524245:GQD525119 GZZ524245:GZZ525119 HJV524245:HJV525119 HTR524245:HTR525119 IDN524245:IDN525119 INJ524245:INJ525119 IXF524245:IXF525119 JHB524245:JHB525119 JQX524245:JQX525119 KAT524245:KAT525119 KKP524245:KKP525119 KUL524245:KUL525119 LEH524245:LEH525119 LOD524245:LOD525119 LXZ524245:LXZ525119 MHV524245:MHV525119 MRR524245:MRR525119 NBN524245:NBN525119 NLJ524245:NLJ525119 NVF524245:NVF525119 OFB524245:OFB525119 OOX524245:OOX525119 OYT524245:OYT525119 PIP524245:PIP525119 PSL524245:PSL525119 QCH524245:QCH525119 QMD524245:QMD525119 QVZ524245:QVZ525119 RFV524245:RFV525119 RPR524245:RPR525119 RZN524245:RZN525119 SJJ524245:SJJ525119 STF524245:STF525119 TDB524245:TDB525119 TMX524245:TMX525119 TWT524245:TWT525119 UGP524245:UGP525119 UQL524245:UQL525119 VAH524245:VAH525119 VKD524245:VKD525119 VTZ524245:VTZ525119 WDV524245:WDV525119 WNR524245:WNR525119 WXN524245:WXN525119 BL589781:BL590655 LB589781:LB590655 UX589781:UX590655 AET589781:AET590655 AOP589781:AOP590655 AYL589781:AYL590655 BIH589781:BIH590655 BSD589781:BSD590655 CBZ589781:CBZ590655 CLV589781:CLV590655 CVR589781:CVR590655 DFN589781:DFN590655 DPJ589781:DPJ590655 DZF589781:DZF590655 EJB589781:EJB590655 ESX589781:ESX590655 FCT589781:FCT590655 FMP589781:FMP590655 FWL589781:FWL590655 GGH589781:GGH590655 GQD589781:GQD590655 GZZ589781:GZZ590655 HJV589781:HJV590655 HTR589781:HTR590655 IDN589781:IDN590655 INJ589781:INJ590655 IXF589781:IXF590655 JHB589781:JHB590655 JQX589781:JQX590655 KAT589781:KAT590655 KKP589781:KKP590655 KUL589781:KUL590655 LEH589781:LEH590655 LOD589781:LOD590655 LXZ589781:LXZ590655 MHV589781:MHV590655 MRR589781:MRR590655 NBN589781:NBN590655 NLJ589781:NLJ590655 NVF589781:NVF590655 OFB589781:OFB590655 OOX589781:OOX590655 OYT589781:OYT590655 PIP589781:PIP590655 PSL589781:PSL590655 QCH589781:QCH590655 QMD589781:QMD590655 QVZ589781:QVZ590655 RFV589781:RFV590655 RPR589781:RPR590655 RZN589781:RZN590655 SJJ589781:SJJ590655 STF589781:STF590655 TDB589781:TDB590655 TMX589781:TMX590655 TWT589781:TWT590655 UGP589781:UGP590655 UQL589781:UQL590655 VAH589781:VAH590655 VKD589781:VKD590655 VTZ589781:VTZ590655 WDV589781:WDV590655 WNR589781:WNR590655 WXN589781:WXN590655 BL655317:BL656191 LB655317:LB656191 UX655317:UX656191 AET655317:AET656191 AOP655317:AOP656191 AYL655317:AYL656191 BIH655317:BIH656191 BSD655317:BSD656191 CBZ655317:CBZ656191 CLV655317:CLV656191 CVR655317:CVR656191 DFN655317:DFN656191 DPJ655317:DPJ656191 DZF655317:DZF656191 EJB655317:EJB656191 ESX655317:ESX656191 FCT655317:FCT656191 FMP655317:FMP656191 FWL655317:FWL656191 GGH655317:GGH656191 GQD655317:GQD656191 GZZ655317:GZZ656191 HJV655317:HJV656191 HTR655317:HTR656191 IDN655317:IDN656191 INJ655317:INJ656191 IXF655317:IXF656191 JHB655317:JHB656191 JQX655317:JQX656191 KAT655317:KAT656191 KKP655317:KKP656191 KUL655317:KUL656191 LEH655317:LEH656191 LOD655317:LOD656191 LXZ655317:LXZ656191 MHV655317:MHV656191 MRR655317:MRR656191 NBN655317:NBN656191 NLJ655317:NLJ656191 NVF655317:NVF656191 OFB655317:OFB656191 OOX655317:OOX656191 OYT655317:OYT656191 PIP655317:PIP656191 PSL655317:PSL656191 QCH655317:QCH656191 QMD655317:QMD656191 QVZ655317:QVZ656191 RFV655317:RFV656191 RPR655317:RPR656191 RZN655317:RZN656191 SJJ655317:SJJ656191 STF655317:STF656191 TDB655317:TDB656191 TMX655317:TMX656191 TWT655317:TWT656191 UGP655317:UGP656191 UQL655317:UQL656191 VAH655317:VAH656191 VKD655317:VKD656191 VTZ655317:VTZ656191 WDV655317:WDV656191 WNR655317:WNR656191 WXN655317:WXN656191 BL720853:BL721727 LB720853:LB721727 UX720853:UX721727 AET720853:AET721727 AOP720853:AOP721727 AYL720853:AYL721727 BIH720853:BIH721727 BSD720853:BSD721727 CBZ720853:CBZ721727 CLV720853:CLV721727 CVR720853:CVR721727 DFN720853:DFN721727 DPJ720853:DPJ721727 DZF720853:DZF721727 EJB720853:EJB721727 ESX720853:ESX721727 FCT720853:FCT721727 FMP720853:FMP721727 FWL720853:FWL721727 GGH720853:GGH721727 GQD720853:GQD721727 GZZ720853:GZZ721727 HJV720853:HJV721727 HTR720853:HTR721727 IDN720853:IDN721727 INJ720853:INJ721727 IXF720853:IXF721727 JHB720853:JHB721727 JQX720853:JQX721727 KAT720853:KAT721727 KKP720853:KKP721727 KUL720853:KUL721727 LEH720853:LEH721727 LOD720853:LOD721727 LXZ720853:LXZ721727 MHV720853:MHV721727 MRR720853:MRR721727 NBN720853:NBN721727 NLJ720853:NLJ721727 NVF720853:NVF721727 OFB720853:OFB721727 OOX720853:OOX721727 OYT720853:OYT721727 PIP720853:PIP721727 PSL720853:PSL721727 QCH720853:QCH721727 QMD720853:QMD721727 QVZ720853:QVZ721727 RFV720853:RFV721727 RPR720853:RPR721727 RZN720853:RZN721727 SJJ720853:SJJ721727 STF720853:STF721727 TDB720853:TDB721727 TMX720853:TMX721727 TWT720853:TWT721727 UGP720853:UGP721727 UQL720853:UQL721727 VAH720853:VAH721727 VKD720853:VKD721727 VTZ720853:VTZ721727 WDV720853:WDV721727 WNR720853:WNR721727 WXN720853:WXN721727 BL786389:BL787263 LB786389:LB787263 UX786389:UX787263 AET786389:AET787263 AOP786389:AOP787263 AYL786389:AYL787263 BIH786389:BIH787263 BSD786389:BSD787263 CBZ786389:CBZ787263 CLV786389:CLV787263 CVR786389:CVR787263 DFN786389:DFN787263 DPJ786389:DPJ787263 DZF786389:DZF787263 EJB786389:EJB787263 ESX786389:ESX787263 FCT786389:FCT787263 FMP786389:FMP787263 FWL786389:FWL787263 GGH786389:GGH787263 GQD786389:GQD787263 GZZ786389:GZZ787263 HJV786389:HJV787263 HTR786389:HTR787263 IDN786389:IDN787263 INJ786389:INJ787263 IXF786389:IXF787263 JHB786389:JHB787263 JQX786389:JQX787263 KAT786389:KAT787263 KKP786389:KKP787263 KUL786389:KUL787263 LEH786389:LEH787263 LOD786389:LOD787263 LXZ786389:LXZ787263 MHV786389:MHV787263 MRR786389:MRR787263 NBN786389:NBN787263 NLJ786389:NLJ787263 NVF786389:NVF787263 OFB786389:OFB787263 OOX786389:OOX787263 OYT786389:OYT787263 PIP786389:PIP787263 PSL786389:PSL787263 QCH786389:QCH787263 QMD786389:QMD787263 QVZ786389:QVZ787263 RFV786389:RFV787263 RPR786389:RPR787263 RZN786389:RZN787263 SJJ786389:SJJ787263 STF786389:STF787263 TDB786389:TDB787263 TMX786389:TMX787263 TWT786389:TWT787263 UGP786389:UGP787263 UQL786389:UQL787263 VAH786389:VAH787263 VKD786389:VKD787263 VTZ786389:VTZ787263 WDV786389:WDV787263 WNR786389:WNR787263 WXN786389:WXN787263 BL851925:BL852799 LB851925:LB852799 UX851925:UX852799 AET851925:AET852799 AOP851925:AOP852799 AYL851925:AYL852799 BIH851925:BIH852799 BSD851925:BSD852799 CBZ851925:CBZ852799 CLV851925:CLV852799 CVR851925:CVR852799 DFN851925:DFN852799 DPJ851925:DPJ852799 DZF851925:DZF852799 EJB851925:EJB852799 ESX851925:ESX852799 FCT851925:FCT852799 FMP851925:FMP852799 FWL851925:FWL852799 GGH851925:GGH852799 GQD851925:GQD852799 GZZ851925:GZZ852799 HJV851925:HJV852799 HTR851925:HTR852799 IDN851925:IDN852799 INJ851925:INJ852799 IXF851925:IXF852799 JHB851925:JHB852799 JQX851925:JQX852799 KAT851925:KAT852799 KKP851925:KKP852799 KUL851925:KUL852799 LEH851925:LEH852799 LOD851925:LOD852799 LXZ851925:LXZ852799 MHV851925:MHV852799 MRR851925:MRR852799 NBN851925:NBN852799 NLJ851925:NLJ852799 NVF851925:NVF852799 OFB851925:OFB852799 OOX851925:OOX852799 OYT851925:OYT852799 PIP851925:PIP852799 PSL851925:PSL852799 QCH851925:QCH852799 QMD851925:QMD852799 QVZ851925:QVZ852799 RFV851925:RFV852799 RPR851925:RPR852799 RZN851925:RZN852799 SJJ851925:SJJ852799 STF851925:STF852799 TDB851925:TDB852799 TMX851925:TMX852799 TWT851925:TWT852799 UGP851925:UGP852799 UQL851925:UQL852799 VAH851925:VAH852799 VKD851925:VKD852799 VTZ851925:VTZ852799 WDV851925:WDV852799 WNR851925:WNR852799 WXN851925:WXN852799 BL917461:BL918335 LB917461:LB918335 UX917461:UX918335 AET917461:AET918335 AOP917461:AOP918335 AYL917461:AYL918335 BIH917461:BIH918335 BSD917461:BSD918335 CBZ917461:CBZ918335 CLV917461:CLV918335 CVR917461:CVR918335 DFN917461:DFN918335 DPJ917461:DPJ918335 DZF917461:DZF918335 EJB917461:EJB918335 ESX917461:ESX918335 FCT917461:FCT918335 FMP917461:FMP918335 FWL917461:FWL918335 GGH917461:GGH918335 GQD917461:GQD918335 GZZ917461:GZZ918335 HJV917461:HJV918335 HTR917461:HTR918335 IDN917461:IDN918335 INJ917461:INJ918335 IXF917461:IXF918335 JHB917461:JHB918335 JQX917461:JQX918335 KAT917461:KAT918335 KKP917461:KKP918335 KUL917461:KUL918335 LEH917461:LEH918335 LOD917461:LOD918335 LXZ917461:LXZ918335 MHV917461:MHV918335 MRR917461:MRR918335 NBN917461:NBN918335 NLJ917461:NLJ918335 NVF917461:NVF918335 OFB917461:OFB918335 OOX917461:OOX918335 OYT917461:OYT918335 PIP917461:PIP918335 PSL917461:PSL918335 QCH917461:QCH918335 QMD917461:QMD918335 QVZ917461:QVZ918335 RFV917461:RFV918335 RPR917461:RPR918335 RZN917461:RZN918335 SJJ917461:SJJ918335 STF917461:STF918335 TDB917461:TDB918335 TMX917461:TMX918335 TWT917461:TWT918335 UGP917461:UGP918335 UQL917461:UQL918335 VAH917461:VAH918335 VKD917461:VKD918335 VTZ917461:VTZ918335 WDV917461:WDV918335 WNR917461:WNR918335 WXN917461:WXN918335 BL982997:BL983871 LB982997:LB983871 UX982997:UX983871 AET982997:AET983871 AOP982997:AOP983871 AYL982997:AYL983871 BIH982997:BIH983871 BSD982997:BSD983871 CBZ982997:CBZ983871 CLV982997:CLV983871 CVR982997:CVR983871 DFN982997:DFN983871 DPJ982997:DPJ983871 DZF982997:DZF983871 EJB982997:EJB983871 ESX982997:ESX983871 FCT982997:FCT983871 FMP982997:FMP983871 FWL982997:FWL983871 GGH982997:GGH983871 GQD982997:GQD983871 GZZ982997:GZZ983871 HJV982997:HJV983871 HTR982997:HTR983871 IDN982997:IDN983871 INJ982997:INJ983871 IXF982997:IXF983871 JHB982997:JHB983871 JQX982997:JQX983871 KAT982997:KAT983871 KKP982997:KKP983871 KUL982997:KUL983871 LEH982997:LEH983871 LOD982997:LOD983871 LXZ982997:LXZ983871 MHV982997:MHV983871 MRR982997:MRR983871 NBN982997:NBN983871 NLJ982997:NLJ983871 NVF982997:NVF983871 OFB982997:OFB983871 OOX982997:OOX983871 OYT982997:OYT983871 PIP982997:PIP983871 PSL982997:PSL983871 QCH982997:QCH983871 QMD982997:QMD983871 QVZ982997:QVZ983871 RFV982997:RFV983871 RPR982997:RPR983871 RZN982997:RZN983871 SJJ982997:SJJ983871 STF982997:STF983871 TDB982997:TDB983871 TMX982997:TMX983871 TWT982997:TWT983871 UGP982997:UGP983871 UQL982997:UQL983871 VAH982997:VAH983871 VKD982997:VKD983871 VTZ982997:VTZ983871 WDV982997:WDV983871 WNR982997:WNR983871 WXN982997:WXN983871 BI65493:BI66365 KY65493:KY66365 UU65493:UU66365 AEQ65493:AEQ66365 AOM65493:AOM66365 AYI65493:AYI66365 BIE65493:BIE66365 BSA65493:BSA66365 CBW65493:CBW66365 CLS65493:CLS66365 CVO65493:CVO66365 DFK65493:DFK66365 DPG65493:DPG66365 DZC65493:DZC66365 EIY65493:EIY66365 ESU65493:ESU66365 FCQ65493:FCQ66365 FMM65493:FMM66365 FWI65493:FWI66365 GGE65493:GGE66365 GQA65493:GQA66365 GZW65493:GZW66365 HJS65493:HJS66365 HTO65493:HTO66365 IDK65493:IDK66365 ING65493:ING66365 IXC65493:IXC66365 JGY65493:JGY66365 JQU65493:JQU66365 KAQ65493:KAQ66365 KKM65493:KKM66365 KUI65493:KUI66365 LEE65493:LEE66365 LOA65493:LOA66365 LXW65493:LXW66365 MHS65493:MHS66365 MRO65493:MRO66365 NBK65493:NBK66365 NLG65493:NLG66365 NVC65493:NVC66365 OEY65493:OEY66365 OOU65493:OOU66365 OYQ65493:OYQ66365 PIM65493:PIM66365 PSI65493:PSI66365 QCE65493:QCE66365 QMA65493:QMA66365 QVW65493:QVW66365 RFS65493:RFS66365 RPO65493:RPO66365 RZK65493:RZK66365 SJG65493:SJG66365 STC65493:STC66365 TCY65493:TCY66365 TMU65493:TMU66365 TWQ65493:TWQ66365 UGM65493:UGM66365 UQI65493:UQI66365 VAE65493:VAE66365 VKA65493:VKA66365 VTW65493:VTW66365 WDS65493:WDS66365 WNO65493:WNO66365 WXK65493:WXK66365 BI131029:BI131901 KY131029:KY131901 UU131029:UU131901 AEQ131029:AEQ131901 AOM131029:AOM131901 AYI131029:AYI131901 BIE131029:BIE131901 BSA131029:BSA131901 CBW131029:CBW131901 CLS131029:CLS131901 CVO131029:CVO131901 DFK131029:DFK131901 DPG131029:DPG131901 DZC131029:DZC131901 EIY131029:EIY131901 ESU131029:ESU131901 FCQ131029:FCQ131901 FMM131029:FMM131901 FWI131029:FWI131901 GGE131029:GGE131901 GQA131029:GQA131901 GZW131029:GZW131901 HJS131029:HJS131901 HTO131029:HTO131901 IDK131029:IDK131901 ING131029:ING131901 IXC131029:IXC131901 JGY131029:JGY131901 JQU131029:JQU131901 KAQ131029:KAQ131901 KKM131029:KKM131901 KUI131029:KUI131901 LEE131029:LEE131901 LOA131029:LOA131901 LXW131029:LXW131901 MHS131029:MHS131901 MRO131029:MRO131901 NBK131029:NBK131901 NLG131029:NLG131901 NVC131029:NVC131901 OEY131029:OEY131901 OOU131029:OOU131901 OYQ131029:OYQ131901 PIM131029:PIM131901 PSI131029:PSI131901 QCE131029:QCE131901 QMA131029:QMA131901 QVW131029:QVW131901 RFS131029:RFS131901 RPO131029:RPO131901 RZK131029:RZK131901 SJG131029:SJG131901 STC131029:STC131901 TCY131029:TCY131901 TMU131029:TMU131901 TWQ131029:TWQ131901 UGM131029:UGM131901 UQI131029:UQI131901 VAE131029:VAE131901 VKA131029:VKA131901 VTW131029:VTW131901 WDS131029:WDS131901 WNO131029:WNO131901 WXK131029:WXK131901 BI196565:BI197437 KY196565:KY197437 UU196565:UU197437 AEQ196565:AEQ197437 AOM196565:AOM197437 AYI196565:AYI197437 BIE196565:BIE197437 BSA196565:BSA197437 CBW196565:CBW197437 CLS196565:CLS197437 CVO196565:CVO197437 DFK196565:DFK197437 DPG196565:DPG197437 DZC196565:DZC197437 EIY196565:EIY197437 ESU196565:ESU197437 FCQ196565:FCQ197437 FMM196565:FMM197437 FWI196565:FWI197437 GGE196565:GGE197437 GQA196565:GQA197437 GZW196565:GZW197437 HJS196565:HJS197437 HTO196565:HTO197437 IDK196565:IDK197437 ING196565:ING197437 IXC196565:IXC197437 JGY196565:JGY197437 JQU196565:JQU197437 KAQ196565:KAQ197437 KKM196565:KKM197437 KUI196565:KUI197437 LEE196565:LEE197437 LOA196565:LOA197437 LXW196565:LXW197437 MHS196565:MHS197437 MRO196565:MRO197437 NBK196565:NBK197437 NLG196565:NLG197437 NVC196565:NVC197437 OEY196565:OEY197437 OOU196565:OOU197437 OYQ196565:OYQ197437 PIM196565:PIM197437 PSI196565:PSI197437 QCE196565:QCE197437 QMA196565:QMA197437 QVW196565:QVW197437 RFS196565:RFS197437 RPO196565:RPO197437 RZK196565:RZK197437 SJG196565:SJG197437 STC196565:STC197437 TCY196565:TCY197437 TMU196565:TMU197437 TWQ196565:TWQ197437 UGM196565:UGM197437 UQI196565:UQI197437 VAE196565:VAE197437 VKA196565:VKA197437 VTW196565:VTW197437 WDS196565:WDS197437 WNO196565:WNO197437 WXK196565:WXK197437 BI262101:BI262973 KY262101:KY262973 UU262101:UU262973 AEQ262101:AEQ262973 AOM262101:AOM262973 AYI262101:AYI262973 BIE262101:BIE262973 BSA262101:BSA262973 CBW262101:CBW262973 CLS262101:CLS262973 CVO262101:CVO262973 DFK262101:DFK262973 DPG262101:DPG262973 DZC262101:DZC262973 EIY262101:EIY262973 ESU262101:ESU262973 FCQ262101:FCQ262973 FMM262101:FMM262973 FWI262101:FWI262973 GGE262101:GGE262973 GQA262101:GQA262973 GZW262101:GZW262973 HJS262101:HJS262973 HTO262101:HTO262973 IDK262101:IDK262973 ING262101:ING262973 IXC262101:IXC262973 JGY262101:JGY262973 JQU262101:JQU262973 KAQ262101:KAQ262973 KKM262101:KKM262973 KUI262101:KUI262973 LEE262101:LEE262973 LOA262101:LOA262973 LXW262101:LXW262973 MHS262101:MHS262973 MRO262101:MRO262973 NBK262101:NBK262973 NLG262101:NLG262973 NVC262101:NVC262973 OEY262101:OEY262973 OOU262101:OOU262973 OYQ262101:OYQ262973 PIM262101:PIM262973 PSI262101:PSI262973 QCE262101:QCE262973 QMA262101:QMA262973 QVW262101:QVW262973 RFS262101:RFS262973 RPO262101:RPO262973 RZK262101:RZK262973 SJG262101:SJG262973 STC262101:STC262973 TCY262101:TCY262973 TMU262101:TMU262973 TWQ262101:TWQ262973 UGM262101:UGM262973 UQI262101:UQI262973 VAE262101:VAE262973 VKA262101:VKA262973 VTW262101:VTW262973 WDS262101:WDS262973 WNO262101:WNO262973 WXK262101:WXK262973 BI327637:BI328509 KY327637:KY328509 UU327637:UU328509 AEQ327637:AEQ328509 AOM327637:AOM328509 AYI327637:AYI328509 BIE327637:BIE328509 BSA327637:BSA328509 CBW327637:CBW328509 CLS327637:CLS328509 CVO327637:CVO328509 DFK327637:DFK328509 DPG327637:DPG328509 DZC327637:DZC328509 EIY327637:EIY328509 ESU327637:ESU328509 FCQ327637:FCQ328509 FMM327637:FMM328509 FWI327637:FWI328509 GGE327637:GGE328509 GQA327637:GQA328509 GZW327637:GZW328509 HJS327637:HJS328509 HTO327637:HTO328509 IDK327637:IDK328509 ING327637:ING328509 IXC327637:IXC328509 JGY327637:JGY328509 JQU327637:JQU328509 KAQ327637:KAQ328509 KKM327637:KKM328509 KUI327637:KUI328509 LEE327637:LEE328509 LOA327637:LOA328509 LXW327637:LXW328509 MHS327637:MHS328509 MRO327637:MRO328509 NBK327637:NBK328509 NLG327637:NLG328509 NVC327637:NVC328509 OEY327637:OEY328509 OOU327637:OOU328509 OYQ327637:OYQ328509 PIM327637:PIM328509 PSI327637:PSI328509 QCE327637:QCE328509 QMA327637:QMA328509 QVW327637:QVW328509 RFS327637:RFS328509 RPO327637:RPO328509 RZK327637:RZK328509 SJG327637:SJG328509 STC327637:STC328509 TCY327637:TCY328509 TMU327637:TMU328509 TWQ327637:TWQ328509 UGM327637:UGM328509 UQI327637:UQI328509 VAE327637:VAE328509 VKA327637:VKA328509 VTW327637:VTW328509 WDS327637:WDS328509 WNO327637:WNO328509 WXK327637:WXK328509 BI393173:BI394045 KY393173:KY394045 UU393173:UU394045 AEQ393173:AEQ394045 AOM393173:AOM394045 AYI393173:AYI394045 BIE393173:BIE394045 BSA393173:BSA394045 CBW393173:CBW394045 CLS393173:CLS394045 CVO393173:CVO394045 DFK393173:DFK394045 DPG393173:DPG394045 DZC393173:DZC394045 EIY393173:EIY394045 ESU393173:ESU394045 FCQ393173:FCQ394045 FMM393173:FMM394045 FWI393173:FWI394045 GGE393173:GGE394045 GQA393173:GQA394045 GZW393173:GZW394045 HJS393173:HJS394045 HTO393173:HTO394045 IDK393173:IDK394045 ING393173:ING394045 IXC393173:IXC394045 JGY393173:JGY394045 JQU393173:JQU394045 KAQ393173:KAQ394045 KKM393173:KKM394045 KUI393173:KUI394045 LEE393173:LEE394045 LOA393173:LOA394045 LXW393173:LXW394045 MHS393173:MHS394045 MRO393173:MRO394045 NBK393173:NBK394045 NLG393173:NLG394045 NVC393173:NVC394045 OEY393173:OEY394045 OOU393173:OOU394045 OYQ393173:OYQ394045 PIM393173:PIM394045 PSI393173:PSI394045 QCE393173:QCE394045 QMA393173:QMA394045 QVW393173:QVW394045 RFS393173:RFS394045 RPO393173:RPO394045 RZK393173:RZK394045 SJG393173:SJG394045 STC393173:STC394045 TCY393173:TCY394045 TMU393173:TMU394045 TWQ393173:TWQ394045 UGM393173:UGM394045 UQI393173:UQI394045 VAE393173:VAE394045 VKA393173:VKA394045 VTW393173:VTW394045 WDS393173:WDS394045 WNO393173:WNO394045 WXK393173:WXK394045 BI458709:BI459581 KY458709:KY459581 UU458709:UU459581 AEQ458709:AEQ459581 AOM458709:AOM459581 AYI458709:AYI459581 BIE458709:BIE459581 BSA458709:BSA459581 CBW458709:CBW459581 CLS458709:CLS459581 CVO458709:CVO459581 DFK458709:DFK459581 DPG458709:DPG459581 DZC458709:DZC459581 EIY458709:EIY459581 ESU458709:ESU459581 FCQ458709:FCQ459581 FMM458709:FMM459581 FWI458709:FWI459581 GGE458709:GGE459581 GQA458709:GQA459581 GZW458709:GZW459581 HJS458709:HJS459581 HTO458709:HTO459581 IDK458709:IDK459581 ING458709:ING459581 IXC458709:IXC459581 JGY458709:JGY459581 JQU458709:JQU459581 KAQ458709:KAQ459581 KKM458709:KKM459581 KUI458709:KUI459581 LEE458709:LEE459581 LOA458709:LOA459581 LXW458709:LXW459581 MHS458709:MHS459581 MRO458709:MRO459581 NBK458709:NBK459581 NLG458709:NLG459581 NVC458709:NVC459581 OEY458709:OEY459581 OOU458709:OOU459581 OYQ458709:OYQ459581 PIM458709:PIM459581 PSI458709:PSI459581 QCE458709:QCE459581 QMA458709:QMA459581 QVW458709:QVW459581 RFS458709:RFS459581 RPO458709:RPO459581 RZK458709:RZK459581 SJG458709:SJG459581 STC458709:STC459581 TCY458709:TCY459581 TMU458709:TMU459581 TWQ458709:TWQ459581 UGM458709:UGM459581 UQI458709:UQI459581 VAE458709:VAE459581 VKA458709:VKA459581 VTW458709:VTW459581 WDS458709:WDS459581 WNO458709:WNO459581 WXK458709:WXK459581 BI524245:BI525117 KY524245:KY525117 UU524245:UU525117 AEQ524245:AEQ525117 AOM524245:AOM525117 AYI524245:AYI525117 BIE524245:BIE525117 BSA524245:BSA525117 CBW524245:CBW525117 CLS524245:CLS525117 CVO524245:CVO525117 DFK524245:DFK525117 DPG524245:DPG525117 DZC524245:DZC525117 EIY524245:EIY525117 ESU524245:ESU525117 FCQ524245:FCQ525117 FMM524245:FMM525117 FWI524245:FWI525117 GGE524245:GGE525117 GQA524245:GQA525117 GZW524245:GZW525117 HJS524245:HJS525117 HTO524245:HTO525117 IDK524245:IDK525117 ING524245:ING525117 IXC524245:IXC525117 JGY524245:JGY525117 JQU524245:JQU525117 KAQ524245:KAQ525117 KKM524245:KKM525117 KUI524245:KUI525117 LEE524245:LEE525117 LOA524245:LOA525117 LXW524245:LXW525117 MHS524245:MHS525117 MRO524245:MRO525117 NBK524245:NBK525117 NLG524245:NLG525117 NVC524245:NVC525117 OEY524245:OEY525117 OOU524245:OOU525117 OYQ524245:OYQ525117 PIM524245:PIM525117 PSI524245:PSI525117 QCE524245:QCE525117 QMA524245:QMA525117 QVW524245:QVW525117 RFS524245:RFS525117 RPO524245:RPO525117 RZK524245:RZK525117 SJG524245:SJG525117 STC524245:STC525117 TCY524245:TCY525117 TMU524245:TMU525117 TWQ524245:TWQ525117 UGM524245:UGM525117 UQI524245:UQI525117 VAE524245:VAE525117 VKA524245:VKA525117 VTW524245:VTW525117 WDS524245:WDS525117 WNO524245:WNO525117 WXK524245:WXK525117 BI589781:BI590653 KY589781:KY590653 UU589781:UU590653 AEQ589781:AEQ590653 AOM589781:AOM590653 AYI589781:AYI590653 BIE589781:BIE590653 BSA589781:BSA590653 CBW589781:CBW590653 CLS589781:CLS590653 CVO589781:CVO590653 DFK589781:DFK590653 DPG589781:DPG590653 DZC589781:DZC590653 EIY589781:EIY590653 ESU589781:ESU590653 FCQ589781:FCQ590653 FMM589781:FMM590653 FWI589781:FWI590653 GGE589781:GGE590653 GQA589781:GQA590653 GZW589781:GZW590653 HJS589781:HJS590653 HTO589781:HTO590653 IDK589781:IDK590653 ING589781:ING590653 IXC589781:IXC590653 JGY589781:JGY590653 JQU589781:JQU590653 KAQ589781:KAQ590653 KKM589781:KKM590653 KUI589781:KUI590653 LEE589781:LEE590653 LOA589781:LOA590653 LXW589781:LXW590653 MHS589781:MHS590653 MRO589781:MRO590653 NBK589781:NBK590653 NLG589781:NLG590653 NVC589781:NVC590653 OEY589781:OEY590653 OOU589781:OOU590653 OYQ589781:OYQ590653 PIM589781:PIM590653 PSI589781:PSI590653 QCE589781:QCE590653 QMA589781:QMA590653 QVW589781:QVW590653 RFS589781:RFS590653 RPO589781:RPO590653 RZK589781:RZK590653 SJG589781:SJG590653 STC589781:STC590653 TCY589781:TCY590653 TMU589781:TMU590653 TWQ589781:TWQ590653 UGM589781:UGM590653 UQI589781:UQI590653 VAE589781:VAE590653 VKA589781:VKA590653 VTW589781:VTW590653 WDS589781:WDS590653 WNO589781:WNO590653 WXK589781:WXK590653 BI655317:BI656189 KY655317:KY656189 UU655317:UU656189 AEQ655317:AEQ656189 AOM655317:AOM656189 AYI655317:AYI656189 BIE655317:BIE656189 BSA655317:BSA656189 CBW655317:CBW656189 CLS655317:CLS656189 CVO655317:CVO656189 DFK655317:DFK656189 DPG655317:DPG656189 DZC655317:DZC656189 EIY655317:EIY656189 ESU655317:ESU656189 FCQ655317:FCQ656189 FMM655317:FMM656189 FWI655317:FWI656189 GGE655317:GGE656189 GQA655317:GQA656189 GZW655317:GZW656189 HJS655317:HJS656189 HTO655317:HTO656189 IDK655317:IDK656189 ING655317:ING656189 IXC655317:IXC656189 JGY655317:JGY656189 JQU655317:JQU656189 KAQ655317:KAQ656189 KKM655317:KKM656189 KUI655317:KUI656189 LEE655317:LEE656189 LOA655317:LOA656189 LXW655317:LXW656189 MHS655317:MHS656189 MRO655317:MRO656189 NBK655317:NBK656189 NLG655317:NLG656189 NVC655317:NVC656189 OEY655317:OEY656189 OOU655317:OOU656189 OYQ655317:OYQ656189 PIM655317:PIM656189 PSI655317:PSI656189 QCE655317:QCE656189 QMA655317:QMA656189 QVW655317:QVW656189 RFS655317:RFS656189 RPO655317:RPO656189 RZK655317:RZK656189 SJG655317:SJG656189 STC655317:STC656189 TCY655317:TCY656189 TMU655317:TMU656189 TWQ655317:TWQ656189 UGM655317:UGM656189 UQI655317:UQI656189 VAE655317:VAE656189 VKA655317:VKA656189 VTW655317:VTW656189 WDS655317:WDS656189 WNO655317:WNO656189 WXK655317:WXK656189 BI720853:BI721725 KY720853:KY721725 UU720853:UU721725 AEQ720853:AEQ721725 AOM720853:AOM721725 AYI720853:AYI721725 BIE720853:BIE721725 BSA720853:BSA721725 CBW720853:CBW721725 CLS720853:CLS721725 CVO720853:CVO721725 DFK720853:DFK721725 DPG720853:DPG721725 DZC720853:DZC721725 EIY720853:EIY721725 ESU720853:ESU721725 FCQ720853:FCQ721725 FMM720853:FMM721725 FWI720853:FWI721725 GGE720853:GGE721725 GQA720853:GQA721725 GZW720853:GZW721725 HJS720853:HJS721725 HTO720853:HTO721725 IDK720853:IDK721725 ING720853:ING721725 IXC720853:IXC721725 JGY720853:JGY721725 JQU720853:JQU721725 KAQ720853:KAQ721725 KKM720853:KKM721725 KUI720853:KUI721725 LEE720853:LEE721725 LOA720853:LOA721725 LXW720853:LXW721725 MHS720853:MHS721725 MRO720853:MRO721725 NBK720853:NBK721725 NLG720853:NLG721725 NVC720853:NVC721725 OEY720853:OEY721725 OOU720853:OOU721725 OYQ720853:OYQ721725 PIM720853:PIM721725 PSI720853:PSI721725 QCE720853:QCE721725 QMA720853:QMA721725 QVW720853:QVW721725 RFS720853:RFS721725 RPO720853:RPO721725 RZK720853:RZK721725 SJG720853:SJG721725 STC720853:STC721725 TCY720853:TCY721725 TMU720853:TMU721725 TWQ720853:TWQ721725 UGM720853:UGM721725 UQI720853:UQI721725 VAE720853:VAE721725 VKA720853:VKA721725 VTW720853:VTW721725 WDS720853:WDS721725 WNO720853:WNO721725 WXK720853:WXK721725 BI786389:BI787261 KY786389:KY787261 UU786389:UU787261 AEQ786389:AEQ787261 AOM786389:AOM787261 AYI786389:AYI787261 BIE786389:BIE787261 BSA786389:BSA787261 CBW786389:CBW787261 CLS786389:CLS787261 CVO786389:CVO787261 DFK786389:DFK787261 DPG786389:DPG787261 DZC786389:DZC787261 EIY786389:EIY787261 ESU786389:ESU787261 FCQ786389:FCQ787261 FMM786389:FMM787261 FWI786389:FWI787261 GGE786389:GGE787261 GQA786389:GQA787261 GZW786389:GZW787261 HJS786389:HJS787261 HTO786389:HTO787261 IDK786389:IDK787261 ING786389:ING787261 IXC786389:IXC787261 JGY786389:JGY787261 JQU786389:JQU787261 KAQ786389:KAQ787261 KKM786389:KKM787261 KUI786389:KUI787261 LEE786389:LEE787261 LOA786389:LOA787261 LXW786389:LXW787261 MHS786389:MHS787261 MRO786389:MRO787261 NBK786389:NBK787261 NLG786389:NLG787261 NVC786389:NVC787261 OEY786389:OEY787261 OOU786389:OOU787261 OYQ786389:OYQ787261 PIM786389:PIM787261 PSI786389:PSI787261 QCE786389:QCE787261 QMA786389:QMA787261 QVW786389:QVW787261 RFS786389:RFS787261 RPO786389:RPO787261 RZK786389:RZK787261 SJG786389:SJG787261 STC786389:STC787261 TCY786389:TCY787261 TMU786389:TMU787261 TWQ786389:TWQ787261 UGM786389:UGM787261 UQI786389:UQI787261 VAE786389:VAE787261 VKA786389:VKA787261 VTW786389:VTW787261 WDS786389:WDS787261 WNO786389:WNO787261 WXK786389:WXK787261 BI851925:BI852797 KY851925:KY852797 UU851925:UU852797 AEQ851925:AEQ852797 AOM851925:AOM852797 AYI851925:AYI852797 BIE851925:BIE852797 BSA851925:BSA852797 CBW851925:CBW852797 CLS851925:CLS852797 CVO851925:CVO852797 DFK851925:DFK852797 DPG851925:DPG852797 DZC851925:DZC852797 EIY851925:EIY852797 ESU851925:ESU852797 FCQ851925:FCQ852797 FMM851925:FMM852797 FWI851925:FWI852797 GGE851925:GGE852797 GQA851925:GQA852797 GZW851925:GZW852797 HJS851925:HJS852797 HTO851925:HTO852797 IDK851925:IDK852797 ING851925:ING852797 IXC851925:IXC852797 JGY851925:JGY852797 JQU851925:JQU852797 KAQ851925:KAQ852797 KKM851925:KKM852797 KUI851925:KUI852797 LEE851925:LEE852797 LOA851925:LOA852797 LXW851925:LXW852797 MHS851925:MHS852797 MRO851925:MRO852797 NBK851925:NBK852797 NLG851925:NLG852797 NVC851925:NVC852797 OEY851925:OEY852797 OOU851925:OOU852797 OYQ851925:OYQ852797 PIM851925:PIM852797 PSI851925:PSI852797 QCE851925:QCE852797 QMA851925:QMA852797 QVW851925:QVW852797 RFS851925:RFS852797 RPO851925:RPO852797 RZK851925:RZK852797 SJG851925:SJG852797 STC851925:STC852797 TCY851925:TCY852797 TMU851925:TMU852797 TWQ851925:TWQ852797 UGM851925:UGM852797 UQI851925:UQI852797 VAE851925:VAE852797 VKA851925:VKA852797 VTW851925:VTW852797 WDS851925:WDS852797 WNO851925:WNO852797 WXK851925:WXK852797 BI917461:BI918333 KY917461:KY918333 UU917461:UU918333 AEQ917461:AEQ918333 AOM917461:AOM918333 AYI917461:AYI918333 BIE917461:BIE918333 BSA917461:BSA918333 CBW917461:CBW918333 CLS917461:CLS918333 CVO917461:CVO918333 DFK917461:DFK918333 DPG917461:DPG918333 DZC917461:DZC918333 EIY917461:EIY918333 ESU917461:ESU918333 FCQ917461:FCQ918333 FMM917461:FMM918333 FWI917461:FWI918333 GGE917461:GGE918333 GQA917461:GQA918333 GZW917461:GZW918333 HJS917461:HJS918333 HTO917461:HTO918333 IDK917461:IDK918333 ING917461:ING918333 IXC917461:IXC918333 JGY917461:JGY918333 JQU917461:JQU918333 KAQ917461:KAQ918333 KKM917461:KKM918333 KUI917461:KUI918333 LEE917461:LEE918333 LOA917461:LOA918333 LXW917461:LXW918333 MHS917461:MHS918333 MRO917461:MRO918333 NBK917461:NBK918333 NLG917461:NLG918333 NVC917461:NVC918333 OEY917461:OEY918333 OOU917461:OOU918333 OYQ917461:OYQ918333 PIM917461:PIM918333 PSI917461:PSI918333 QCE917461:QCE918333 QMA917461:QMA918333 QVW917461:QVW918333 RFS917461:RFS918333 RPO917461:RPO918333 RZK917461:RZK918333 SJG917461:SJG918333 STC917461:STC918333 TCY917461:TCY918333 TMU917461:TMU918333 TWQ917461:TWQ918333 UGM917461:UGM918333 UQI917461:UQI918333 VAE917461:VAE918333 VKA917461:VKA918333 VTW917461:VTW918333 WDS917461:WDS918333 WNO917461:WNO918333 WXK917461:WXK918333 BI982997:BI983869 KY982997:KY983869 UU982997:UU983869 AEQ982997:AEQ983869 AOM982997:AOM983869 AYI982997:AYI983869 BIE982997:BIE983869 BSA982997:BSA983869 CBW982997:CBW983869 CLS982997:CLS983869 CVO982997:CVO983869 DFK982997:DFK983869 DPG982997:DPG983869 DZC982997:DZC983869 EIY982997:EIY983869 ESU982997:ESU983869 FCQ982997:FCQ983869 FMM982997:FMM983869 FWI982997:FWI983869 GGE982997:GGE983869 GQA982997:GQA983869 GZW982997:GZW983869 HJS982997:HJS983869 HTO982997:HTO983869 IDK982997:IDK983869 ING982997:ING983869 IXC982997:IXC983869 JGY982997:JGY983869 JQU982997:JQU983869 KAQ982997:KAQ983869 KKM982997:KKM983869 KUI982997:KUI983869 LEE982997:LEE983869 LOA982997:LOA983869 LXW982997:LXW983869 MHS982997:MHS983869 MRO982997:MRO983869 NBK982997:NBK983869 NLG982997:NLG983869 NVC982997:NVC983869 OEY982997:OEY983869 OOU982997:OOU983869 OYQ982997:OYQ983869 PIM982997:PIM983869 PSI982997:PSI983869 QCE982997:QCE983869 QMA982997:QMA983869 QVW982997:QVW983869 RFS982997:RFS983869 RPO982997:RPO983869 RZK982997:RZK983869 SJG982997:SJG983869 STC982997:STC983869 TCY982997:TCY983869 TMU982997:TMU983869 TWQ982997:TWQ983869 UGM982997:UGM983869 UQI982997:UQI983869 VAE982997:VAE983869 VKA982997:VKA983869 VTW982997:VTW983869 WDS982997:WDS983869 WNO982997:WNO983869 WXK982997:WXK983869 BI35:BI829 BF35:BF829 BL35:BL831 WXK35:WXK829 WNO35:WNO829 WDS35:WDS829 VTW35:VTW829 VKA35:VKA829 VAE35:VAE829 UQI35:UQI829 UGM35:UGM829 TWQ35:TWQ829 TMU35:TMU829 TCY35:TCY829 STC35:STC829 SJG35:SJG829 RZK35:RZK829 RPO35:RPO829 RFS35:RFS829 QVW35:QVW829 QMA35:QMA829 QCE35:QCE829 PSI35:PSI829 PIM35:PIM829 OYQ35:OYQ829 OOU35:OOU829 OEY35:OEY829 NVC35:NVC829 NLG35:NLG829 NBK35:NBK829 MRO35:MRO829 MHS35:MHS829 LXW35:LXW829 LOA35:LOA829 LEE35:LEE829 KUI35:KUI829 KKM35:KKM829 KAQ35:KAQ829 JQU35:JQU829 JGY35:JGY829 IXC35:IXC829 ING35:ING829 IDK35:IDK829 HTO35:HTO829 HJS35:HJS829 GZW35:GZW829 GQA35:GQA829 GGE35:GGE829 FWI35:FWI829 FMM35:FMM829 FCQ35:FCQ829 ESU35:ESU829 EIY35:EIY829 DZC35:DZC829 DPG35:DPG829 DFK35:DFK829 CVO35:CVO829 CLS35:CLS829 CBW35:CBW829 BSA35:BSA829 BIE35:BIE829 AYI35:AYI829 AOM35:AOM829 AEQ35:AEQ829 UU35:UU829 KY35:KY829 WXN35:WXN831 WNR35:WNR831 WDV35:WDV831 VTZ35:VTZ831 VKD35:VKD831 VAH35:VAH831 UQL35:UQL831 UGP35:UGP831 TWT35:TWT831 TMX35:TMX831 TDB35:TDB831 STF35:STF831 SJJ35:SJJ831 RZN35:RZN831 RPR35:RPR831 RFV35:RFV831 QVZ35:QVZ831 QMD35:QMD831 QCH35:QCH831 PSL35:PSL831 PIP35:PIP831 OYT35:OYT831 OOX35:OOX831 OFB35:OFB831 NVF35:NVF831 NLJ35:NLJ831 NBN35:NBN831 MRR35:MRR831 MHV35:MHV831 LXZ35:LXZ831 LOD35:LOD831 LEH35:LEH831 KUL35:KUL831 KKP35:KKP831 KAT35:KAT831 JQX35:JQX831 JHB35:JHB831 IXF35:IXF831 INJ35:INJ831 IDN35:IDN831 HTR35:HTR831 HJV35:HJV831 GZZ35:GZZ831 GQD35:GQD831 GGH35:GGH831 FWL35:FWL831 FMP35:FMP831 FCT35:FCT831 ESX35:ESX831 EJB35:EJB831 DZF35:DZF831 DPJ35:DPJ831 DFN35:DFN831 CVR35:CVR831 CLV35:CLV831 CBZ35:CBZ831 BSD35:BSD831 BIH35:BIH831 AYL35:AYL831 AOP35:AOP831 AET35:AET831 UX35:UX831 LB35:LB831 WXH35:WXH829 WNL35:WNL829 WDP35:WDP829 VTT35:VTT829 VJX35:VJX829 VAB35:VAB829 UQF35:UQF829 UGJ35:UGJ829 TWN35:TWN829 TMR35:TMR829 TCV35:TCV829 SSZ35:SSZ829 SJD35:SJD829 RZH35:RZH829 RPL35:RPL829 RFP35:RFP829 QVT35:QVT829 QLX35:QLX829 QCB35:QCB829 PSF35:PSF829 PIJ35:PIJ829 OYN35:OYN829 OOR35:OOR829 OEV35:OEV829 NUZ35:NUZ829 NLD35:NLD829 NBH35:NBH829 MRL35:MRL829 MHP35:MHP829 LXT35:LXT829 LNX35:LNX829 LEB35:LEB829 KUF35:KUF829 KKJ35:KKJ829 KAN35:KAN829 JQR35:JQR829 JGV35:JGV829 IWZ35:IWZ829 IND35:IND829 IDH35:IDH829 HTL35:HTL829 HJP35:HJP829 GZT35:GZT829 GPX35:GPX829 GGB35:GGB829 FWF35:FWF829 FMJ35:FMJ829 FCN35:FCN829 ESR35:ESR829 EIV35:EIV829 DYZ35:DYZ829 DPD35:DPD829 DFH35:DFH829 CVL35:CVL829 CLP35:CLP829 CBT35:CBT829 BRX35:BRX829 BIB35:BIB829 AYF35:AYF829 AOJ35:AOJ829 AEN35:AEN829 UR35:UR829 KV35:KV829 WXK26 WNO26 WDS26 VTW26 VKA26 VAE26 UQI26 UGM26 TWQ26 TMU26 TCY26 STC26 SJG26 RZK26 RPO26 RFS26 QVW26 QMA26 QCE26 PSI26 PIM26 OYQ26 OOU26 OEY26 NVC26 NLG26 NBK26 MRO26 MHS26 LXW26 LOA26 LEE26 KUI26 KKM26 KAQ26 JQU26 JGY26 IXC26 ING26 IDK26 HTO26 HJS26 GZW26 GQA26 GGE26 FWI26 FMM26 FCQ26 ESU26 EIY26 DZC26 DPG26 DFK26 CVO26 CLS26 CBW26 BSA26 BIE26 AYI26 AOM26 AEQ26 UU26 KY26 WXN26 WNR26 WDV26 VTZ26 VKD26 VAH26 UQL26 UGP26 TWT26 TMX26 TDB26 STF26 SJJ26 RZN26 RPR26 RFV26 QVZ26 QMD26 QCH26 PSL26 PIP26 OYT26 OOX26 OFB26 NVF26 NLJ26 NBN26 MRR26 MHV26 LXZ26 LOD26 LEH26 KUL26 KKP26 KAT26 JQX26 JHB26 IXF26 INJ26 IDN26 HTR26 HJV26 GZZ26 GQD26 GGH26 FWL26 FMP26 FCT26 ESX26 EJB26 DZF26 DPJ26 DFN26 CVR26 CLV26 CBZ26 BSD26 BIH26 AYL26 AOP26 AET26 UX26 LB26 WXH26 WNL26 WDP26 VTT26 VJX26 VAB26 UQF26 UGJ26 TWN26 TMR26 TCV26 SSZ26 SJD26 RZH26 RPL26 RFP26 QVT26 QLX26 QCB26 PSF26 PIJ26 OYN26 OOR26 OEV26 NUZ26 NLD26 NBH26 MRL26 MHP26 LXT26 LNX26 LEB26 KUF26 KKJ26 KAN26 JQR26 JGV26 IWZ26 IND26 IDH26 HTL26 HJP26 GZT26 GPX26 GGB26 FWF26 FMJ26 FCN26 ESR26 EIV26 DYZ26 DPD26 DFH26 CVL26 CLP26 CBT26 BRX26 BIB26 AYF26 AOJ26 AEN26 UR26 KV26 BK10:BK11 BRX21 CBT21 CLP21 CVL21 DFH21 DPD21 DYZ21 EIV21 ESR21 FCN21 FMJ21 FWF21 GGB21 GPX21 GZT21 HJP21 HTL21 IDH21 IND21 IWZ21 JGV21 JQR21 KAN21 KKJ21 KUF21 LEB21 LNX21 LXT21 MHP21 MRL21 NBH21 NLD21 NUZ21 OEV21 OOR21 OYN21 PIJ21 PSF21 QCB21 QLX21 QVT21 RFP21 RPL21 RZH21 SJD21 SSZ21 TCV21 TMR21 TWN21 UGJ21 UQF21 VAB21 VJX21 VTT21 WDP21 WNL21 WXH21 KV21 UR21 AEN21 AOJ21 BL8:BL9 BE10:BE11 BH10:BH11 BI8:BI9 BF8:BF9 LB21 UX21 AET21 AOP21 AYL21 BIH21 BSD21 CBZ21 CLV21 CVR21 DFN21 DPJ21 DZF21 EJB21 ESX21 FCT21 FMP21 FWL21 GGH21 GQD21 GZZ21 HJV21 HTR21 IDN21 INJ21 IXF21 JHB21 JQX21 KAT21 KKP21 KUL21 LEH21 LOD21 LXZ21 MHV21 MRR21 NBN21 NLJ21 NVF21 OFB21 OOX21 OYT21 PIP21 PSL21 QCH21 QMD21 QVZ21 RFV21 RPR21 RZN21 SJJ21 STF21 TDB21 TMX21 TWT21 UGP21 UQL21 VAH21 VKD21 VTZ21 WDV21 WNR21 WXN21 AEQ21 UU21 KY21 AOM21 AYI21 BIE21 BSA21 CBW21 CLS21 CVO21 DFK21 DPG21 DZC21 EIY21 ESU21 FCQ21 FMM21 FWI21 GGE21 GQA21 GZW21 HJS21 HTO21 IDK21 ING21 IXC21 JGY21 JQU21 KAQ21 KKM21 KUI21 LEE21 LOA21 LXW21 MHS21 MRO21 NBK21 NLG21 NVC21 OEY21 OOU21 OYQ21 PIM21 PSI21 QCE21 QMA21 QVW21 RFS21 RPO21 RZK21 SJG21 STC21 TCY21 TMU21 TWQ21 UGM21 UQI21 VAE21 VKA21 VTW21 WDS21 WNO21 WXK21 AYF21 AOJ8:AOJ14 AEN8:AEN14 UR8:UR14 KV8:KV14 WXH8:WXH14 WNL8:WNL14 WDP8:WDP14 VTT8:VTT14 VJX8:VJX14 VAB8:VAB14 UQF8:UQF14 UGJ8:UGJ14 TWN8:TWN14 TMR8:TMR14 TCV8:TCV14 SSZ8:SSZ14 SJD8:SJD14 RZH8:RZH14 RPL8:RPL14 RFP8:RFP14 QVT8:QVT14 QLX8:QLX14 QCB8:QCB14 PSF8:PSF14 PIJ8:PIJ14 OYN8:OYN14 OOR8:OOR14 OEV8:OEV14 NUZ8:NUZ14 NLD8:NLD14 NBH8:NBH14 MRL8:MRL14 MHP8:MHP14 LXT8:LXT14 LNX8:LNX14 LEB8:LEB14 KUF8:KUF14 KKJ8:KKJ14 KAN8:KAN14 JQR8:JQR14 JGV8:JGV14 IWZ8:IWZ14 IND8:IND14 IDH8:IDH14 HTL8:HTL14 HJP8:HJP14 GZT8:GZT14 GPX8:GPX14 GGB8:GGB14 FWF8:FWF14 FMJ8:FMJ14 FCN8:FCN14 ESR8:ESR14 EIV8:EIV14 DYZ8:DYZ14 DPD8:DPD14 DFH8:DFH14 CVL8:CVL14 CLP8:CLP14 CBT8:CBT14 BRX8:BRX14 BIB8:BIB14 AYF8:AYF14 BIB21 WXK8:WXK14 WNO8:WNO14 WDS8:WDS14 VTW8:VTW14 VKA8:VKA14 VAE8:VAE14 UQI8:UQI14 UGM8:UGM14 TWQ8:TWQ14 TMU8:TMU14 TCY8:TCY14 STC8:STC14 SJG8:SJG14 RZK8:RZK14 RPO8:RPO14 RFS8:RFS14 QVW8:QVW14 QMA8:QMA14 QCE8:QCE14 PSI8:PSI14 PIM8:PIM14 OYQ8:OYQ14 OOU8:OOU14 OEY8:OEY14 NVC8:NVC14 NLG8:NLG14 NBK8:NBK14 MRO8:MRO14 MHS8:MHS14 LXW8:LXW14 LOA8:LOA14 LEE8:LEE14 KUI8:KUI14 KKM8:KKM14 KAQ8:KAQ14 JQU8:JQU14 JGY8:JGY14 IXC8:IXC14 ING8:ING14 IDK8:IDK14 HTO8:HTO14 HJS8:HJS14 GZW8:GZW14 GQA8:GQA14 GGE8:GGE14 FWI8:FWI14 FMM8:FMM14 FCQ8:FCQ14 ESU8:ESU14 EIY8:EIY14 DZC8:DZC14 DPG8:DPG14 DFK8:DFK14 CVO8:CVO14 CLS8:CLS14 CBW8:CBW14 BSA8:BSA14 BIE8:BIE14 AYI8:AYI14 AOM8:AOM14 KY8:KY14 UU8:UU14 AEQ8:AEQ14 WXN8:WXN14 WNR8:WNR14 WDV8:WDV14 VTZ8:VTZ14 VKD8:VKD14 VAH8:VAH14 UQL8:UQL14 UGP8:UGP14 TWT8:TWT14 TMX8:TMX14 TDB8:TDB14 STF8:STF14 SJJ8:SJJ14 RZN8:RZN14 RPR8:RPR14 RFV8:RFV14 QVZ8:QVZ14 QMD8:QMD14 QCH8:QCH14 PSL8:PSL14 PIP8:PIP14 OYT8:OYT14 OOX8:OOX14 OFB8:OFB14 NVF8:NVF14 NLJ8:NLJ14 NBN8:NBN14 MRR8:MRR14 MHV8:MHV14 LXZ8:LXZ14 LOD8:LOD14 LEH8:LEH14 KUL8:KUL14 KKP8:KKP14 KAT8:KAT14 JQX8:JQX14 JHB8:JHB14 IXF8:IXF14 INJ8:INJ14 IDN8:IDN14 HTR8:HTR14 HJV8:HJV14 GZZ8:GZZ14 GQD8:GQD14 GGH8:GGH14 FWL8:FWL14 FMP8:FMP14 FCT8:FCT14 ESX8:ESX14 EJB8:EJB14 DZF8:DZF14 DPJ8:DPJ14 DFN8:DFN14 CVR8:CVR14 CLV8:CLV14 CBZ8:CBZ14 BSD8:BSD14 BIH8:BIH14 AYL8:AYL14 AOP8:AOP14 AET8:AET14 UX8:UX14 LB8:LB14 BIB17:BIB18 BRX17:BRX18 CBT17:CBT18 CLP17:CLP18 CVL17:CVL18 DFH17:DFH18 DPD17:DPD18 DYZ17:DYZ18 EIV17:EIV18 ESR17:ESR18 FCN17:FCN18 FMJ17:FMJ18 FWF17:FWF18 GGB17:GGB18 GPX17:GPX18 GZT17:GZT18 HJP17:HJP18 HTL17:HTL18 IDH17:IDH18 IND17:IND18 IWZ17:IWZ18 JGV17:JGV18 JQR17:JQR18 KAN17:KAN18 KKJ17:KKJ18 KUF17:KUF18 LEB17:LEB18 LNX17:LNX18 LXT17:LXT18 MHP17:MHP18 MRL17:MRL18 NBH17:NBH18 NLD17:NLD18 NUZ17:NUZ18 OEV17:OEV18 OOR17:OOR18 OYN17:OYN18 PIJ17:PIJ18 PSF17:PSF18 QCB17:QCB18 QLX17:QLX18 QVT17:QVT18 RFP17:RFP18 RPL17:RPL18 RZH17:RZH18 SJD17:SJD18 SSZ17:SSZ18 TCV17:TCV18 TMR17:TMR18 TWN17:TWN18 UGJ17:UGJ18 UQF17:UQF18 VAB17:VAB18 VJX17:VJX18 VTT17:VTT18 WDP17:WDP18 WNL17:WNL18 WXH17:WXH18 KV17:KV18 UR17:UR18 AEN17:AEN18 AYF17:AYF18 AOJ17:AOJ18 LB17:LB18 UX17:UX18 AET17:AET18 AOP17:AOP18 AYL17:AYL18 BIH17:BIH18 BSD17:BSD18 CBZ17:CBZ18 CLV17:CLV18 CVR17:CVR18 DFN17:DFN18 DPJ17:DPJ18 DZF17:DZF18 EJB17:EJB18 ESX17:ESX18 FCT17:FCT18 FMP17:FMP18 FWL17:FWL18 GGH17:GGH18 GQD17:GQD18 GZZ17:GZZ18 HJV17:HJV18 HTR17:HTR18 IDN17:IDN18 INJ17:INJ18 IXF17:IXF18 JHB17:JHB18 JQX17:JQX18 KAT17:KAT18 KKP17:KKP18 KUL17:KUL18 LEH17:LEH18 LOD17:LOD18 LXZ17:LXZ18 MHV17:MHV18 MRR17:MRR18 NBN17:NBN18 NLJ17:NLJ18 NVF17:NVF18 OFB17:OFB18 OOX17:OOX18 OYT17:OYT18 PIP17:PIP18 PSL17:PSL18 QCH17:QCH18 QMD17:QMD18 QVZ17:QVZ18 RFV17:RFV18 RPR17:RPR18 RZN17:RZN18 SJJ17:SJJ18 STF17:STF18 TDB17:TDB18 TMX17:TMX18 TWT17:TWT18 UGP17:UGP18 UQL17:UQL18 VAH17:VAH18 VKD17:VKD18 VTZ17:VTZ18 WDV17:WDV18 WNR17:WNR18 WXN17:WXN18 AEQ17:AEQ18 UU17:UU18 KY17:KY18 AOM17:AOM18 AYI17:AYI18 BIE17:BIE18 BSA17:BSA18 CBW17:CBW18 CLS17:CLS18 CVO17:CVO18 DFK17:DFK18 DPG17:DPG18 DZC17:DZC18 EIY17:EIY18 ESU17:ESU18 FCQ17:FCQ18 FMM17:FMM18 FWI17:FWI18 GGE17:GGE18 GQA17:GQA18 GZW17:GZW18 HJS17:HJS18 HTO17:HTO18 IDK17:IDK18 ING17:ING18 IXC17:IXC18 JGY17:JGY18 JQU17:JQU18 KAQ17:KAQ18 KKM17:KKM18 KUI17:KUI18 LEE17:LEE18 LOA17:LOA18 LXW17:LXW18 MHS17:MHS18 MRO17:MRO18 NBK17:NBK18 NLG17:NLG18 NVC17:NVC18 OEY17:OEY18 OOU17:OOU18 OYQ17:OYQ18 PIM17:PIM18 PSI17:PSI18 QCE17:QCE18 QMA17:QMA18 QVW17:QVW18 RFS17:RFS18 RPO17:RPO18 RZK17:RZK18 SJG17:SJG18 STC17:STC18 TCY17:TCY18 TMU17:TMU18 TWQ17:TWQ18 UGM17:UGM18 UQI17:UQI18 VAE17:VAE18 VKA17:VKA18 VTW17:VTW18 WDS17:WDS18 WNO17:WNO18 WXK17:WXK18 WNX16 WXT16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WXQ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LH16 VD16 AEZ16 AOV16 AYR16 BIN16 BSJ16 CCF16 CMB16 CVX16 DFT16 DPP16 DZL16 EJH16 ETD16 FCZ16 FMV16 FWR16 GGN16 GQJ16 HAF16 HKB16 HTX16 IDT16 INP16 IXL16 JHH16 JRD16 KAZ16 KKV16 KUR16 LEN16 LOJ16 LYF16 MIB16 MRX16 NBT16 NLP16 NVL16 OFH16 OPD16 OYZ16 PIV16 PSR16 QCN16 QMJ16 QWF16 RGB16 RPX16 RZT16 SJP16 STL16 TDH16 TND16 TWZ16 UGV16 UQR16 VAN16 VKJ16 VUF16 WEB16 BF12:BF21 BL12:BL21 BI12:BI21 WNX20 WXT20 LE20 VA20 AEW20 AOS20 AYO20 BIK20 BSG20 CCC20 CLY20 CVU20 DFQ20 DPM20 DZI20 EJE20 ETA20 FCW20 FMS20 FWO20 GGK20 GQG20 HAC20 HJY20 HTU20 IDQ20 INM20 IXI20 JHE20 JRA20 KAW20 KKS20 KUO20 LEK20 LOG20 LYC20 MHY20 MRU20 NBQ20 NLM20 NVI20 OFE20 OPA20 OYW20 PIS20 PSO20 QCK20 QMG20 QWC20 RFY20 RPU20 RZQ20 SJM20 STI20 TDE20 TNA20 TWW20 UGS20 UQO20 VAK20 VKG20 VUC20 WDY20 WNU20 WXQ20 LK20 VG20 AFC20 AOY20 AYU20 BIQ20 BSM20 CCI20 CME20 CWA20 DFW20 DPS20 DZO20 EJK20 ETG20 FDC20 FMY20 FWU20 GGQ20 GQM20 HAI20 HKE20 HUA20 IDW20 INS20 IXO20 JHK20 JRG20 KBC20 KKY20 KUU20 LEQ20 LOM20 LYI20 MIE20 MSA20 NBW20 NLS20 NVO20 OFK20 OPG20 OZC20 PIY20 PSU20 QCQ20 QMM20 QWI20 RGE20 RQA20 RZW20 SJS20 STO20 TDK20 TNG20 TXC20 UGY20 UQU20 VAQ20 VKM20 VUI20 WEE20 WOA20 WXW20 LH20 VD20 AEZ20 AOV20 AYR20 BIN20 BSJ20 CCF20 CMB20 CVX20 DFT20 DPP20 DZL20 EJH20 ETD20 FCZ20 FMV20 FWR20 GGN20 GQJ20 HAF20 HKB20 HTX20 IDT20 INP20 IXL20 JHH20 JRD20 KAZ20 KKV20 KUR20 LEN20 LOJ20 LYF20 MIB20 MRX20 NBT20 NLP20 NVL20 OFH20 OPD20 OYZ20 PIV20 PSR20 QCN20 QMJ20 QWF20 RGB20 RPX20 RZT20 SJP20 STL20 TDH20 TND20 TWZ20 UGV20 UQR20 VAN20 VKJ20 VUF20 WEB20">
      <formula1>атрибут</formula1>
    </dataValidation>
    <dataValidation type="list" allowBlank="1" showInputMessage="1" showErrorMessage="1" sqref="K65493:K66365 JA65493:JA66365 SW65493:SW66365 ACS65493:ACS66365 AMO65493:AMO66365 AWK65493:AWK66365 BGG65493:BGG66365 BQC65493:BQC66365 BZY65493:BZY66365 CJU65493:CJU66365 CTQ65493:CTQ66365 DDM65493:DDM66365 DNI65493:DNI66365 DXE65493:DXE66365 EHA65493:EHA66365 EQW65493:EQW66365 FAS65493:FAS66365 FKO65493:FKO66365 FUK65493:FUK66365 GEG65493:GEG66365 GOC65493:GOC66365 GXY65493:GXY66365 HHU65493:HHU66365 HRQ65493:HRQ66365 IBM65493:IBM66365 ILI65493:ILI66365 IVE65493:IVE66365 JFA65493:JFA66365 JOW65493:JOW66365 JYS65493:JYS66365 KIO65493:KIO66365 KSK65493:KSK66365 LCG65493:LCG66365 LMC65493:LMC66365 LVY65493:LVY66365 MFU65493:MFU66365 MPQ65493:MPQ66365 MZM65493:MZM66365 NJI65493:NJI66365 NTE65493:NTE66365 ODA65493:ODA66365 OMW65493:OMW66365 OWS65493:OWS66365 PGO65493:PGO66365 PQK65493:PQK66365 QAG65493:QAG66365 QKC65493:QKC66365 QTY65493:QTY66365 RDU65493:RDU66365 RNQ65493:RNQ66365 RXM65493:RXM66365 SHI65493:SHI66365 SRE65493:SRE66365 TBA65493:TBA66365 TKW65493:TKW66365 TUS65493:TUS66365 UEO65493:UEO66365 UOK65493:UOK66365 UYG65493:UYG66365 VIC65493:VIC66365 VRY65493:VRY66365 WBU65493:WBU66365 WLQ65493:WLQ66365 WVM65493:WVM66365 K131029:K131901 JA131029:JA131901 SW131029:SW131901 ACS131029:ACS131901 AMO131029:AMO131901 AWK131029:AWK131901 BGG131029:BGG131901 BQC131029:BQC131901 BZY131029:BZY131901 CJU131029:CJU131901 CTQ131029:CTQ131901 DDM131029:DDM131901 DNI131029:DNI131901 DXE131029:DXE131901 EHA131029:EHA131901 EQW131029:EQW131901 FAS131029:FAS131901 FKO131029:FKO131901 FUK131029:FUK131901 GEG131029:GEG131901 GOC131029:GOC131901 GXY131029:GXY131901 HHU131029:HHU131901 HRQ131029:HRQ131901 IBM131029:IBM131901 ILI131029:ILI131901 IVE131029:IVE131901 JFA131029:JFA131901 JOW131029:JOW131901 JYS131029:JYS131901 KIO131029:KIO131901 KSK131029:KSK131901 LCG131029:LCG131901 LMC131029:LMC131901 LVY131029:LVY131901 MFU131029:MFU131901 MPQ131029:MPQ131901 MZM131029:MZM131901 NJI131029:NJI131901 NTE131029:NTE131901 ODA131029:ODA131901 OMW131029:OMW131901 OWS131029:OWS131901 PGO131029:PGO131901 PQK131029:PQK131901 QAG131029:QAG131901 QKC131029:QKC131901 QTY131029:QTY131901 RDU131029:RDU131901 RNQ131029:RNQ131901 RXM131029:RXM131901 SHI131029:SHI131901 SRE131029:SRE131901 TBA131029:TBA131901 TKW131029:TKW131901 TUS131029:TUS131901 UEO131029:UEO131901 UOK131029:UOK131901 UYG131029:UYG131901 VIC131029:VIC131901 VRY131029:VRY131901 WBU131029:WBU131901 WLQ131029:WLQ131901 WVM131029:WVM131901 K196565:K197437 JA196565:JA197437 SW196565:SW197437 ACS196565:ACS197437 AMO196565:AMO197437 AWK196565:AWK197437 BGG196565:BGG197437 BQC196565:BQC197437 BZY196565:BZY197437 CJU196565:CJU197437 CTQ196565:CTQ197437 DDM196565:DDM197437 DNI196565:DNI197437 DXE196565:DXE197437 EHA196565:EHA197437 EQW196565:EQW197437 FAS196565:FAS197437 FKO196565:FKO197437 FUK196565:FUK197437 GEG196565:GEG197437 GOC196565:GOC197437 GXY196565:GXY197437 HHU196565:HHU197437 HRQ196565:HRQ197437 IBM196565:IBM197437 ILI196565:ILI197437 IVE196565:IVE197437 JFA196565:JFA197437 JOW196565:JOW197437 JYS196565:JYS197437 KIO196565:KIO197437 KSK196565:KSK197437 LCG196565:LCG197437 LMC196565:LMC197437 LVY196565:LVY197437 MFU196565:MFU197437 MPQ196565:MPQ197437 MZM196565:MZM197437 NJI196565:NJI197437 NTE196565:NTE197437 ODA196565:ODA197437 OMW196565:OMW197437 OWS196565:OWS197437 PGO196565:PGO197437 PQK196565:PQK197437 QAG196565:QAG197437 QKC196565:QKC197437 QTY196565:QTY197437 RDU196565:RDU197437 RNQ196565:RNQ197437 RXM196565:RXM197437 SHI196565:SHI197437 SRE196565:SRE197437 TBA196565:TBA197437 TKW196565:TKW197437 TUS196565:TUS197437 UEO196565:UEO197437 UOK196565:UOK197437 UYG196565:UYG197437 VIC196565:VIC197437 VRY196565:VRY197437 WBU196565:WBU197437 WLQ196565:WLQ197437 WVM196565:WVM197437 K262101:K262973 JA262101:JA262973 SW262101:SW262973 ACS262101:ACS262973 AMO262101:AMO262973 AWK262101:AWK262973 BGG262101:BGG262973 BQC262101:BQC262973 BZY262101:BZY262973 CJU262101:CJU262973 CTQ262101:CTQ262973 DDM262101:DDM262973 DNI262101:DNI262973 DXE262101:DXE262973 EHA262101:EHA262973 EQW262101:EQW262973 FAS262101:FAS262973 FKO262101:FKO262973 FUK262101:FUK262973 GEG262101:GEG262973 GOC262101:GOC262973 GXY262101:GXY262973 HHU262101:HHU262973 HRQ262101:HRQ262973 IBM262101:IBM262973 ILI262101:ILI262973 IVE262101:IVE262973 JFA262101:JFA262973 JOW262101:JOW262973 JYS262101:JYS262973 KIO262101:KIO262973 KSK262101:KSK262973 LCG262101:LCG262973 LMC262101:LMC262973 LVY262101:LVY262973 MFU262101:MFU262973 MPQ262101:MPQ262973 MZM262101:MZM262973 NJI262101:NJI262973 NTE262101:NTE262973 ODA262101:ODA262973 OMW262101:OMW262973 OWS262101:OWS262973 PGO262101:PGO262973 PQK262101:PQK262973 QAG262101:QAG262973 QKC262101:QKC262973 QTY262101:QTY262973 RDU262101:RDU262973 RNQ262101:RNQ262973 RXM262101:RXM262973 SHI262101:SHI262973 SRE262101:SRE262973 TBA262101:TBA262973 TKW262101:TKW262973 TUS262101:TUS262973 UEO262101:UEO262973 UOK262101:UOK262973 UYG262101:UYG262973 VIC262101:VIC262973 VRY262101:VRY262973 WBU262101:WBU262973 WLQ262101:WLQ262973 WVM262101:WVM262973 K327637:K328509 JA327637:JA328509 SW327637:SW328509 ACS327637:ACS328509 AMO327637:AMO328509 AWK327637:AWK328509 BGG327637:BGG328509 BQC327637:BQC328509 BZY327637:BZY328509 CJU327637:CJU328509 CTQ327637:CTQ328509 DDM327637:DDM328509 DNI327637:DNI328509 DXE327637:DXE328509 EHA327637:EHA328509 EQW327637:EQW328509 FAS327637:FAS328509 FKO327637:FKO328509 FUK327637:FUK328509 GEG327637:GEG328509 GOC327637:GOC328509 GXY327637:GXY328509 HHU327637:HHU328509 HRQ327637:HRQ328509 IBM327637:IBM328509 ILI327637:ILI328509 IVE327637:IVE328509 JFA327637:JFA328509 JOW327637:JOW328509 JYS327637:JYS328509 KIO327637:KIO328509 KSK327637:KSK328509 LCG327637:LCG328509 LMC327637:LMC328509 LVY327637:LVY328509 MFU327637:MFU328509 MPQ327637:MPQ328509 MZM327637:MZM328509 NJI327637:NJI328509 NTE327637:NTE328509 ODA327637:ODA328509 OMW327637:OMW328509 OWS327637:OWS328509 PGO327637:PGO328509 PQK327637:PQK328509 QAG327637:QAG328509 QKC327637:QKC328509 QTY327637:QTY328509 RDU327637:RDU328509 RNQ327637:RNQ328509 RXM327637:RXM328509 SHI327637:SHI328509 SRE327637:SRE328509 TBA327637:TBA328509 TKW327637:TKW328509 TUS327637:TUS328509 UEO327637:UEO328509 UOK327637:UOK328509 UYG327637:UYG328509 VIC327637:VIC328509 VRY327637:VRY328509 WBU327637:WBU328509 WLQ327637:WLQ328509 WVM327637:WVM328509 K393173:K394045 JA393173:JA394045 SW393173:SW394045 ACS393173:ACS394045 AMO393173:AMO394045 AWK393173:AWK394045 BGG393173:BGG394045 BQC393173:BQC394045 BZY393173:BZY394045 CJU393173:CJU394045 CTQ393173:CTQ394045 DDM393173:DDM394045 DNI393173:DNI394045 DXE393173:DXE394045 EHA393173:EHA394045 EQW393173:EQW394045 FAS393173:FAS394045 FKO393173:FKO394045 FUK393173:FUK394045 GEG393173:GEG394045 GOC393173:GOC394045 GXY393173:GXY394045 HHU393173:HHU394045 HRQ393173:HRQ394045 IBM393173:IBM394045 ILI393173:ILI394045 IVE393173:IVE394045 JFA393173:JFA394045 JOW393173:JOW394045 JYS393173:JYS394045 KIO393173:KIO394045 KSK393173:KSK394045 LCG393173:LCG394045 LMC393173:LMC394045 LVY393173:LVY394045 MFU393173:MFU394045 MPQ393173:MPQ394045 MZM393173:MZM394045 NJI393173:NJI394045 NTE393173:NTE394045 ODA393173:ODA394045 OMW393173:OMW394045 OWS393173:OWS394045 PGO393173:PGO394045 PQK393173:PQK394045 QAG393173:QAG394045 QKC393173:QKC394045 QTY393173:QTY394045 RDU393173:RDU394045 RNQ393173:RNQ394045 RXM393173:RXM394045 SHI393173:SHI394045 SRE393173:SRE394045 TBA393173:TBA394045 TKW393173:TKW394045 TUS393173:TUS394045 UEO393173:UEO394045 UOK393173:UOK394045 UYG393173:UYG394045 VIC393173:VIC394045 VRY393173:VRY394045 WBU393173:WBU394045 WLQ393173:WLQ394045 WVM393173:WVM394045 K458709:K459581 JA458709:JA459581 SW458709:SW459581 ACS458709:ACS459581 AMO458709:AMO459581 AWK458709:AWK459581 BGG458709:BGG459581 BQC458709:BQC459581 BZY458709:BZY459581 CJU458709:CJU459581 CTQ458709:CTQ459581 DDM458709:DDM459581 DNI458709:DNI459581 DXE458709:DXE459581 EHA458709:EHA459581 EQW458709:EQW459581 FAS458709:FAS459581 FKO458709:FKO459581 FUK458709:FUK459581 GEG458709:GEG459581 GOC458709:GOC459581 GXY458709:GXY459581 HHU458709:HHU459581 HRQ458709:HRQ459581 IBM458709:IBM459581 ILI458709:ILI459581 IVE458709:IVE459581 JFA458709:JFA459581 JOW458709:JOW459581 JYS458709:JYS459581 KIO458709:KIO459581 KSK458709:KSK459581 LCG458709:LCG459581 LMC458709:LMC459581 LVY458709:LVY459581 MFU458709:MFU459581 MPQ458709:MPQ459581 MZM458709:MZM459581 NJI458709:NJI459581 NTE458709:NTE459581 ODA458709:ODA459581 OMW458709:OMW459581 OWS458709:OWS459581 PGO458709:PGO459581 PQK458709:PQK459581 QAG458709:QAG459581 QKC458709:QKC459581 QTY458709:QTY459581 RDU458709:RDU459581 RNQ458709:RNQ459581 RXM458709:RXM459581 SHI458709:SHI459581 SRE458709:SRE459581 TBA458709:TBA459581 TKW458709:TKW459581 TUS458709:TUS459581 UEO458709:UEO459581 UOK458709:UOK459581 UYG458709:UYG459581 VIC458709:VIC459581 VRY458709:VRY459581 WBU458709:WBU459581 WLQ458709:WLQ459581 WVM458709:WVM459581 K524245:K525117 JA524245:JA525117 SW524245:SW525117 ACS524245:ACS525117 AMO524245:AMO525117 AWK524245:AWK525117 BGG524245:BGG525117 BQC524245:BQC525117 BZY524245:BZY525117 CJU524245:CJU525117 CTQ524245:CTQ525117 DDM524245:DDM525117 DNI524245:DNI525117 DXE524245:DXE525117 EHA524245:EHA525117 EQW524245:EQW525117 FAS524245:FAS525117 FKO524245:FKO525117 FUK524245:FUK525117 GEG524245:GEG525117 GOC524245:GOC525117 GXY524245:GXY525117 HHU524245:HHU525117 HRQ524245:HRQ525117 IBM524245:IBM525117 ILI524245:ILI525117 IVE524245:IVE525117 JFA524245:JFA525117 JOW524245:JOW525117 JYS524245:JYS525117 KIO524245:KIO525117 KSK524245:KSK525117 LCG524245:LCG525117 LMC524245:LMC525117 LVY524245:LVY525117 MFU524245:MFU525117 MPQ524245:MPQ525117 MZM524245:MZM525117 NJI524245:NJI525117 NTE524245:NTE525117 ODA524245:ODA525117 OMW524245:OMW525117 OWS524245:OWS525117 PGO524245:PGO525117 PQK524245:PQK525117 QAG524245:QAG525117 QKC524245:QKC525117 QTY524245:QTY525117 RDU524245:RDU525117 RNQ524245:RNQ525117 RXM524245:RXM525117 SHI524245:SHI525117 SRE524245:SRE525117 TBA524245:TBA525117 TKW524245:TKW525117 TUS524245:TUS525117 UEO524245:UEO525117 UOK524245:UOK525117 UYG524245:UYG525117 VIC524245:VIC525117 VRY524245:VRY525117 WBU524245:WBU525117 WLQ524245:WLQ525117 WVM524245:WVM525117 K589781:K590653 JA589781:JA590653 SW589781:SW590653 ACS589781:ACS590653 AMO589781:AMO590653 AWK589781:AWK590653 BGG589781:BGG590653 BQC589781:BQC590653 BZY589781:BZY590653 CJU589781:CJU590653 CTQ589781:CTQ590653 DDM589781:DDM590653 DNI589781:DNI590653 DXE589781:DXE590653 EHA589781:EHA590653 EQW589781:EQW590653 FAS589781:FAS590653 FKO589781:FKO590653 FUK589781:FUK590653 GEG589781:GEG590653 GOC589781:GOC590653 GXY589781:GXY590653 HHU589781:HHU590653 HRQ589781:HRQ590653 IBM589781:IBM590653 ILI589781:ILI590653 IVE589781:IVE590653 JFA589781:JFA590653 JOW589781:JOW590653 JYS589781:JYS590653 KIO589781:KIO590653 KSK589781:KSK590653 LCG589781:LCG590653 LMC589781:LMC590653 LVY589781:LVY590653 MFU589781:MFU590653 MPQ589781:MPQ590653 MZM589781:MZM590653 NJI589781:NJI590653 NTE589781:NTE590653 ODA589781:ODA590653 OMW589781:OMW590653 OWS589781:OWS590653 PGO589781:PGO590653 PQK589781:PQK590653 QAG589781:QAG590653 QKC589781:QKC590653 QTY589781:QTY590653 RDU589781:RDU590653 RNQ589781:RNQ590653 RXM589781:RXM590653 SHI589781:SHI590653 SRE589781:SRE590653 TBA589781:TBA590653 TKW589781:TKW590653 TUS589781:TUS590653 UEO589781:UEO590653 UOK589781:UOK590653 UYG589781:UYG590653 VIC589781:VIC590653 VRY589781:VRY590653 WBU589781:WBU590653 WLQ589781:WLQ590653 WVM589781:WVM590653 K655317:K656189 JA655317:JA656189 SW655317:SW656189 ACS655317:ACS656189 AMO655317:AMO656189 AWK655317:AWK656189 BGG655317:BGG656189 BQC655317:BQC656189 BZY655317:BZY656189 CJU655317:CJU656189 CTQ655317:CTQ656189 DDM655317:DDM656189 DNI655317:DNI656189 DXE655317:DXE656189 EHA655317:EHA656189 EQW655317:EQW656189 FAS655317:FAS656189 FKO655317:FKO656189 FUK655317:FUK656189 GEG655317:GEG656189 GOC655317:GOC656189 GXY655317:GXY656189 HHU655317:HHU656189 HRQ655317:HRQ656189 IBM655317:IBM656189 ILI655317:ILI656189 IVE655317:IVE656189 JFA655317:JFA656189 JOW655317:JOW656189 JYS655317:JYS656189 KIO655317:KIO656189 KSK655317:KSK656189 LCG655317:LCG656189 LMC655317:LMC656189 LVY655317:LVY656189 MFU655317:MFU656189 MPQ655317:MPQ656189 MZM655317:MZM656189 NJI655317:NJI656189 NTE655317:NTE656189 ODA655317:ODA656189 OMW655317:OMW656189 OWS655317:OWS656189 PGO655317:PGO656189 PQK655317:PQK656189 QAG655317:QAG656189 QKC655317:QKC656189 QTY655317:QTY656189 RDU655317:RDU656189 RNQ655317:RNQ656189 RXM655317:RXM656189 SHI655317:SHI656189 SRE655317:SRE656189 TBA655317:TBA656189 TKW655317:TKW656189 TUS655317:TUS656189 UEO655317:UEO656189 UOK655317:UOK656189 UYG655317:UYG656189 VIC655317:VIC656189 VRY655317:VRY656189 WBU655317:WBU656189 WLQ655317:WLQ656189 WVM655317:WVM656189 K720853:K721725 JA720853:JA721725 SW720853:SW721725 ACS720853:ACS721725 AMO720853:AMO721725 AWK720853:AWK721725 BGG720853:BGG721725 BQC720853:BQC721725 BZY720853:BZY721725 CJU720853:CJU721725 CTQ720853:CTQ721725 DDM720853:DDM721725 DNI720853:DNI721725 DXE720853:DXE721725 EHA720853:EHA721725 EQW720853:EQW721725 FAS720853:FAS721725 FKO720853:FKO721725 FUK720853:FUK721725 GEG720853:GEG721725 GOC720853:GOC721725 GXY720853:GXY721725 HHU720853:HHU721725 HRQ720853:HRQ721725 IBM720853:IBM721725 ILI720853:ILI721725 IVE720853:IVE721725 JFA720853:JFA721725 JOW720853:JOW721725 JYS720853:JYS721725 KIO720853:KIO721725 KSK720853:KSK721725 LCG720853:LCG721725 LMC720853:LMC721725 LVY720853:LVY721725 MFU720853:MFU721725 MPQ720853:MPQ721725 MZM720853:MZM721725 NJI720853:NJI721725 NTE720853:NTE721725 ODA720853:ODA721725 OMW720853:OMW721725 OWS720853:OWS721725 PGO720853:PGO721725 PQK720853:PQK721725 QAG720853:QAG721725 QKC720853:QKC721725 QTY720853:QTY721725 RDU720853:RDU721725 RNQ720853:RNQ721725 RXM720853:RXM721725 SHI720853:SHI721725 SRE720853:SRE721725 TBA720853:TBA721725 TKW720853:TKW721725 TUS720853:TUS721725 UEO720853:UEO721725 UOK720853:UOK721725 UYG720853:UYG721725 VIC720853:VIC721725 VRY720853:VRY721725 WBU720853:WBU721725 WLQ720853:WLQ721725 WVM720853:WVM721725 K786389:K787261 JA786389:JA787261 SW786389:SW787261 ACS786389:ACS787261 AMO786389:AMO787261 AWK786389:AWK787261 BGG786389:BGG787261 BQC786389:BQC787261 BZY786389:BZY787261 CJU786389:CJU787261 CTQ786389:CTQ787261 DDM786389:DDM787261 DNI786389:DNI787261 DXE786389:DXE787261 EHA786389:EHA787261 EQW786389:EQW787261 FAS786389:FAS787261 FKO786389:FKO787261 FUK786389:FUK787261 GEG786389:GEG787261 GOC786389:GOC787261 GXY786389:GXY787261 HHU786389:HHU787261 HRQ786389:HRQ787261 IBM786389:IBM787261 ILI786389:ILI787261 IVE786389:IVE787261 JFA786389:JFA787261 JOW786389:JOW787261 JYS786389:JYS787261 KIO786389:KIO787261 KSK786389:KSK787261 LCG786389:LCG787261 LMC786389:LMC787261 LVY786389:LVY787261 MFU786389:MFU787261 MPQ786389:MPQ787261 MZM786389:MZM787261 NJI786389:NJI787261 NTE786389:NTE787261 ODA786389:ODA787261 OMW786389:OMW787261 OWS786389:OWS787261 PGO786389:PGO787261 PQK786389:PQK787261 QAG786389:QAG787261 QKC786389:QKC787261 QTY786389:QTY787261 RDU786389:RDU787261 RNQ786389:RNQ787261 RXM786389:RXM787261 SHI786389:SHI787261 SRE786389:SRE787261 TBA786389:TBA787261 TKW786389:TKW787261 TUS786389:TUS787261 UEO786389:UEO787261 UOK786389:UOK787261 UYG786389:UYG787261 VIC786389:VIC787261 VRY786389:VRY787261 WBU786389:WBU787261 WLQ786389:WLQ787261 WVM786389:WVM787261 K851925:K852797 JA851925:JA852797 SW851925:SW852797 ACS851925:ACS852797 AMO851925:AMO852797 AWK851925:AWK852797 BGG851925:BGG852797 BQC851925:BQC852797 BZY851925:BZY852797 CJU851925:CJU852797 CTQ851925:CTQ852797 DDM851925:DDM852797 DNI851925:DNI852797 DXE851925:DXE852797 EHA851925:EHA852797 EQW851925:EQW852797 FAS851925:FAS852797 FKO851925:FKO852797 FUK851925:FUK852797 GEG851925:GEG852797 GOC851925:GOC852797 GXY851925:GXY852797 HHU851925:HHU852797 HRQ851925:HRQ852797 IBM851925:IBM852797 ILI851925:ILI852797 IVE851925:IVE852797 JFA851925:JFA852797 JOW851925:JOW852797 JYS851925:JYS852797 KIO851925:KIO852797 KSK851925:KSK852797 LCG851925:LCG852797 LMC851925:LMC852797 LVY851925:LVY852797 MFU851925:MFU852797 MPQ851925:MPQ852797 MZM851925:MZM852797 NJI851925:NJI852797 NTE851925:NTE852797 ODA851925:ODA852797 OMW851925:OMW852797 OWS851925:OWS852797 PGO851925:PGO852797 PQK851925:PQK852797 QAG851925:QAG852797 QKC851925:QKC852797 QTY851925:QTY852797 RDU851925:RDU852797 RNQ851925:RNQ852797 RXM851925:RXM852797 SHI851925:SHI852797 SRE851925:SRE852797 TBA851925:TBA852797 TKW851925:TKW852797 TUS851925:TUS852797 UEO851925:UEO852797 UOK851925:UOK852797 UYG851925:UYG852797 VIC851925:VIC852797 VRY851925:VRY852797 WBU851925:WBU852797 WLQ851925:WLQ852797 WVM851925:WVM852797 K917461:K918333 JA917461:JA918333 SW917461:SW918333 ACS917461:ACS918333 AMO917461:AMO918333 AWK917461:AWK918333 BGG917461:BGG918333 BQC917461:BQC918333 BZY917461:BZY918333 CJU917461:CJU918333 CTQ917461:CTQ918333 DDM917461:DDM918333 DNI917461:DNI918333 DXE917461:DXE918333 EHA917461:EHA918333 EQW917461:EQW918333 FAS917461:FAS918333 FKO917461:FKO918333 FUK917461:FUK918333 GEG917461:GEG918333 GOC917461:GOC918333 GXY917461:GXY918333 HHU917461:HHU918333 HRQ917461:HRQ918333 IBM917461:IBM918333 ILI917461:ILI918333 IVE917461:IVE918333 JFA917461:JFA918333 JOW917461:JOW918333 JYS917461:JYS918333 KIO917461:KIO918333 KSK917461:KSK918333 LCG917461:LCG918333 LMC917461:LMC918333 LVY917461:LVY918333 MFU917461:MFU918333 MPQ917461:MPQ918333 MZM917461:MZM918333 NJI917461:NJI918333 NTE917461:NTE918333 ODA917461:ODA918333 OMW917461:OMW918333 OWS917461:OWS918333 PGO917461:PGO918333 PQK917461:PQK918333 QAG917461:QAG918333 QKC917461:QKC918333 QTY917461:QTY918333 RDU917461:RDU918333 RNQ917461:RNQ918333 RXM917461:RXM918333 SHI917461:SHI918333 SRE917461:SRE918333 TBA917461:TBA918333 TKW917461:TKW918333 TUS917461:TUS918333 UEO917461:UEO918333 UOK917461:UOK918333 UYG917461:UYG918333 VIC917461:VIC918333 VRY917461:VRY918333 WBU917461:WBU918333 WLQ917461:WLQ918333 WVM917461:WVM918333 K982997:K983869 JA982997:JA983869 SW982997:SW983869 ACS982997:ACS983869 AMO982997:AMO983869 AWK982997:AWK983869 BGG982997:BGG983869 BQC982997:BQC983869 BZY982997:BZY983869 CJU982997:CJU983869 CTQ982997:CTQ983869 DDM982997:DDM983869 DNI982997:DNI983869 DXE982997:DXE983869 EHA982997:EHA983869 EQW982997:EQW983869 FAS982997:FAS983869 FKO982997:FKO983869 FUK982997:FUK983869 GEG982997:GEG983869 GOC982997:GOC983869 GXY982997:GXY983869 HHU982997:HHU983869 HRQ982997:HRQ983869 IBM982997:IBM983869 ILI982997:ILI983869 IVE982997:IVE983869 JFA982997:JFA983869 JOW982997:JOW983869 JYS982997:JYS983869 KIO982997:KIO983869 KSK982997:KSK983869 LCG982997:LCG983869 LMC982997:LMC983869 LVY982997:LVY983869 MFU982997:MFU983869 MPQ982997:MPQ983869 MZM982997:MZM983869 NJI982997:NJI983869 NTE982997:NTE983869 ODA982997:ODA983869 OMW982997:OMW983869 OWS982997:OWS983869 PGO982997:PGO983869 PQK982997:PQK983869 QAG982997:QAG983869 QKC982997:QKC983869 QTY982997:QTY983869 RDU982997:RDU983869 RNQ982997:RNQ983869 RXM982997:RXM983869 SHI982997:SHI983869 SRE982997:SRE983869 TBA982997:TBA983869 TKW982997:TKW983869 TUS982997:TUS983869 UEO982997:UEO983869 UOK982997:UOK983869 UYG982997:UYG983869 VIC982997:VIC983869 VRY982997:VRY983869 WBU982997:WBU983869 WLQ982997:WLQ983869 WVM982997:WVM983869 WVM35:WVM829 K35:K829 WLQ35:WLQ829 WBU35:WBU829 VRY35:VRY829 VIC35:VIC829 UYG35:UYG829 UOK35:UOK829 UEO35:UEO829 TUS35:TUS829 TKW35:TKW829 TBA35:TBA829 SRE35:SRE829 SHI35:SHI829 RXM35:RXM829 RNQ35:RNQ829 RDU35:RDU829 QTY35:QTY829 QKC35:QKC829 QAG35:QAG829 PQK35:PQK829 PGO35:PGO829 OWS35:OWS829 OMW35:OMW829 ODA35:ODA829 NTE35:NTE829 NJI35:NJI829 MZM35:MZM829 MPQ35:MPQ829 MFU35:MFU829 LVY35:LVY829 LMC35:LMC829 LCG35:LCG829 KSK35:KSK829 KIO35:KIO829 JYS35:JYS829 JOW35:JOW829 JFA35:JFA829 IVE35:IVE829 ILI35:ILI829 IBM35:IBM829 HRQ35:HRQ829 HHU35:HHU829 GXY35:GXY829 GOC35:GOC829 GEG35:GEG829 FUK35:FUK829 FKO35:FKO829 FAS35:FAS829 EQW35:EQW829 EHA35:EHA829 DXE35:DXE829 DNI35:DNI829 DDM35:DDM829 CTQ35:CTQ829 CJU35:CJU829 BZY35:BZY829 BQC35:BQC829 BGG35:BGG829 AWK35:AWK829 AMO35:AMO829 ACS35:ACS829 SW35:SW829 JA35:JA829 JA26 WVM26 WLQ26 WBU26 VRY26 VIC26 UYG26 UOK26 UEO26 TUS26 TKW26 TBA26 SRE26 SHI26 RXM26 RNQ26 RDU26 QTY26 QKC26 QAG26 PQK26 PGO26 OWS26 OMW26 ODA26 NTE26 NJI26 MZM26 MPQ26 MFU26 LVY26 LMC26 LCG26 KSK26 KIO26 JYS26 JOW26 JFA26 IVE26 ILI26 IBM26 HRQ26 HHU26 GXY26 GOC26 GEG26 FUK26 FKO26 FAS26 EQW26 EHA26 DXE26 DNI26 DDM26 CTQ26 CJU26 BZY26 BQC26 BGG26 AWK26 AMO26 ACS26 SW26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JA21 SW21 J10:J11 ACS21 K8:K9 K26 SW8:SW14 JA8:JA14 WVM8:WVM14 WLQ8:WLQ14 WBU8:WBU14 VRY8:VRY14 VIC8:VIC14 UYG8:UYG14 UOK8:UOK14 UEO8:UEO14 TUS8:TUS14 TKW8:TKW14 TBA8:TBA14 SRE8:SRE14 SHI8:SHI14 RXM8:RXM14 RNQ8:RNQ14 RDU8:RDU14 QTY8:QTY14 QKC8:QKC14 QAG8:QAG14 PQK8:PQK14 PGO8:PGO14 OWS8:OWS14 OMW8:OMW14 ODA8:ODA14 NTE8:NTE14 NJI8:NJI14 MZM8:MZM14 MPQ8:MPQ14 MFU8:MFU14 LVY8:LVY14 LMC8:LMC14 LCG8:LCG14 KSK8:KSK14 KIO8:KIO14 JYS8:JYS14 JOW8:JOW14 JFA8:JFA14 IVE8:IVE14 ILI8:ILI14 IBM8:IBM14 HRQ8:HRQ14 HHU8:HHU14 GXY8:GXY14 GOC8:GOC14 GEG8:GEG14 FUK8:FUK14 FKO8:FKO14 FAS8:FAS14 EQW8:EQW14 EHA8:EHA14 DXE8:DXE14 DNI8:DNI14 DDM8:DDM14 CTQ8:CTQ14 CJU8:CJU14 BZY8:BZY14 BQC8:BQC14 BGG8:BGG14 AWK8:AWK14 AMO8:AMO14 ACS8:ACS14 AMO21 ACS17:ACS18 AMO17:AMO18 AWK17:AWK18 BGG17:BGG18 BQC17:BQC18 BZY17:BZY18 CJU17:CJU18 CTQ17:CTQ18 DDM17:DDM18 DNI17:DNI18 DXE17:DXE18 EHA17:EHA18 EQW17:EQW18 FAS17:FAS18 FKO17:FKO18 FUK17:FUK18 GEG17:GEG18 GOC17:GOC18 GXY17:GXY18 HHU17:HHU18 HRQ17:HRQ18 IBM17:IBM18 ILI17:ILI18 IVE17:IVE18 JFA17:JFA18 JOW17:JOW18 JYS17:JYS18 KIO17:KIO18 KSK17:KSK18 LCG17:LCG18 LMC17:LMC18 LVY17:LVY18 MFU17:MFU18 MPQ17:MPQ18 MZM17:MZM18 NJI17:NJI18 NTE17:NTE18 ODA17:ODA18 OMW17:OMW18 OWS17:OWS18 PGO17:PGO18 PQK17:PQK18 QAG17:QAG18 QKC17:QKC18 QTY17:QTY18 RDU17:RDU18 RNQ17:RNQ18 RXM17:RXM18 SHI17:SHI18 SRE17:SRE18 TBA17:TBA18 TKW17:TKW18 TUS17:TUS18 UEO17:UEO18 UOK17:UOK18 UYG17:UYG18 VIC17:VIC18 VRY17:VRY18 WBU17:WBU18 WLQ17:WLQ18 WVM17:WVM18 JA17:JA18 SW17:SW18 JJ16 TF16 ADB16 AMX16 AWT16 BGP16 BQL16 CAH16 CKD16 CTZ16 DDV16 DNR16 DXN16 EHJ16 ERF16 FBB16 FKX16 FUT16 GEP16 GOL16 GYH16 HID16 HRZ16 IBV16 ILR16 IVN16 JFJ16 JPF16 JZB16 KIX16 KST16 LCP16 LML16 LWH16 MGD16 MPZ16 MZV16 NJR16 NTN16 ODJ16 ONF16 OXB16 PGX16 PQT16 QAP16 QKL16 QUH16 RED16 RNZ16 RXV16 SHR16 SRN16 TBJ16 TLF16 TVB16 UEX16 UOT16 UYP16 VIL16 VSH16 WCD16 WLZ16 WVV16 K12:K21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formula1>Приоритет_закупок</formula1>
    </dataValidation>
    <dataValidation type="list" allowBlank="1" showInputMessage="1" showErrorMessage="1" sqref="WVK982997:WVK983869 I65493:I66365 IY65493:IY66365 SU65493:SU66365 ACQ65493:ACQ66365 AMM65493:AMM66365 AWI65493:AWI66365 BGE65493:BGE66365 BQA65493:BQA66365 BZW65493:BZW66365 CJS65493:CJS66365 CTO65493:CTO66365 DDK65493:DDK66365 DNG65493:DNG66365 DXC65493:DXC66365 EGY65493:EGY66365 EQU65493:EQU66365 FAQ65493:FAQ66365 FKM65493:FKM66365 FUI65493:FUI66365 GEE65493:GEE66365 GOA65493:GOA66365 GXW65493:GXW66365 HHS65493:HHS66365 HRO65493:HRO66365 IBK65493:IBK66365 ILG65493:ILG66365 IVC65493:IVC66365 JEY65493:JEY66365 JOU65493:JOU66365 JYQ65493:JYQ66365 KIM65493:KIM66365 KSI65493:KSI66365 LCE65493:LCE66365 LMA65493:LMA66365 LVW65493:LVW66365 MFS65493:MFS66365 MPO65493:MPO66365 MZK65493:MZK66365 NJG65493:NJG66365 NTC65493:NTC66365 OCY65493:OCY66365 OMU65493:OMU66365 OWQ65493:OWQ66365 PGM65493:PGM66365 PQI65493:PQI66365 QAE65493:QAE66365 QKA65493:QKA66365 QTW65493:QTW66365 RDS65493:RDS66365 RNO65493:RNO66365 RXK65493:RXK66365 SHG65493:SHG66365 SRC65493:SRC66365 TAY65493:TAY66365 TKU65493:TKU66365 TUQ65493:TUQ66365 UEM65493:UEM66365 UOI65493:UOI66365 UYE65493:UYE66365 VIA65493:VIA66365 VRW65493:VRW66365 WBS65493:WBS66365 WLO65493:WLO66365 WVK65493:WVK66365 I131029:I131901 IY131029:IY131901 SU131029:SU131901 ACQ131029:ACQ131901 AMM131029:AMM131901 AWI131029:AWI131901 BGE131029:BGE131901 BQA131029:BQA131901 BZW131029:BZW131901 CJS131029:CJS131901 CTO131029:CTO131901 DDK131029:DDK131901 DNG131029:DNG131901 DXC131029:DXC131901 EGY131029:EGY131901 EQU131029:EQU131901 FAQ131029:FAQ131901 FKM131029:FKM131901 FUI131029:FUI131901 GEE131029:GEE131901 GOA131029:GOA131901 GXW131029:GXW131901 HHS131029:HHS131901 HRO131029:HRO131901 IBK131029:IBK131901 ILG131029:ILG131901 IVC131029:IVC131901 JEY131029:JEY131901 JOU131029:JOU131901 JYQ131029:JYQ131901 KIM131029:KIM131901 KSI131029:KSI131901 LCE131029:LCE131901 LMA131029:LMA131901 LVW131029:LVW131901 MFS131029:MFS131901 MPO131029:MPO131901 MZK131029:MZK131901 NJG131029:NJG131901 NTC131029:NTC131901 OCY131029:OCY131901 OMU131029:OMU131901 OWQ131029:OWQ131901 PGM131029:PGM131901 PQI131029:PQI131901 QAE131029:QAE131901 QKA131029:QKA131901 QTW131029:QTW131901 RDS131029:RDS131901 RNO131029:RNO131901 RXK131029:RXK131901 SHG131029:SHG131901 SRC131029:SRC131901 TAY131029:TAY131901 TKU131029:TKU131901 TUQ131029:TUQ131901 UEM131029:UEM131901 UOI131029:UOI131901 UYE131029:UYE131901 VIA131029:VIA131901 VRW131029:VRW131901 WBS131029:WBS131901 WLO131029:WLO131901 WVK131029:WVK131901 I196565:I197437 IY196565:IY197437 SU196565:SU197437 ACQ196565:ACQ197437 AMM196565:AMM197437 AWI196565:AWI197437 BGE196565:BGE197437 BQA196565:BQA197437 BZW196565:BZW197437 CJS196565:CJS197437 CTO196565:CTO197437 DDK196565:DDK197437 DNG196565:DNG197437 DXC196565:DXC197437 EGY196565:EGY197437 EQU196565:EQU197437 FAQ196565:FAQ197437 FKM196565:FKM197437 FUI196565:FUI197437 GEE196565:GEE197437 GOA196565:GOA197437 GXW196565:GXW197437 HHS196565:HHS197437 HRO196565:HRO197437 IBK196565:IBK197437 ILG196565:ILG197437 IVC196565:IVC197437 JEY196565:JEY197437 JOU196565:JOU197437 JYQ196565:JYQ197437 KIM196565:KIM197437 KSI196565:KSI197437 LCE196565:LCE197437 LMA196565:LMA197437 LVW196565:LVW197437 MFS196565:MFS197437 MPO196565:MPO197437 MZK196565:MZK197437 NJG196565:NJG197437 NTC196565:NTC197437 OCY196565:OCY197437 OMU196565:OMU197437 OWQ196565:OWQ197437 PGM196565:PGM197437 PQI196565:PQI197437 QAE196565:QAE197437 QKA196565:QKA197437 QTW196565:QTW197437 RDS196565:RDS197437 RNO196565:RNO197437 RXK196565:RXK197437 SHG196565:SHG197437 SRC196565:SRC197437 TAY196565:TAY197437 TKU196565:TKU197437 TUQ196565:TUQ197437 UEM196565:UEM197437 UOI196565:UOI197437 UYE196565:UYE197437 VIA196565:VIA197437 VRW196565:VRW197437 WBS196565:WBS197437 WLO196565:WLO197437 WVK196565:WVK197437 I262101:I262973 IY262101:IY262973 SU262101:SU262973 ACQ262101:ACQ262973 AMM262101:AMM262973 AWI262101:AWI262973 BGE262101:BGE262973 BQA262101:BQA262973 BZW262101:BZW262973 CJS262101:CJS262973 CTO262101:CTO262973 DDK262101:DDK262973 DNG262101:DNG262973 DXC262101:DXC262973 EGY262101:EGY262973 EQU262101:EQU262973 FAQ262101:FAQ262973 FKM262101:FKM262973 FUI262101:FUI262973 GEE262101:GEE262973 GOA262101:GOA262973 GXW262101:GXW262973 HHS262101:HHS262973 HRO262101:HRO262973 IBK262101:IBK262973 ILG262101:ILG262973 IVC262101:IVC262973 JEY262101:JEY262973 JOU262101:JOU262973 JYQ262101:JYQ262973 KIM262101:KIM262973 KSI262101:KSI262973 LCE262101:LCE262973 LMA262101:LMA262973 LVW262101:LVW262973 MFS262101:MFS262973 MPO262101:MPO262973 MZK262101:MZK262973 NJG262101:NJG262973 NTC262101:NTC262973 OCY262101:OCY262973 OMU262101:OMU262973 OWQ262101:OWQ262973 PGM262101:PGM262973 PQI262101:PQI262973 QAE262101:QAE262973 QKA262101:QKA262973 QTW262101:QTW262973 RDS262101:RDS262973 RNO262101:RNO262973 RXK262101:RXK262973 SHG262101:SHG262973 SRC262101:SRC262973 TAY262101:TAY262973 TKU262101:TKU262973 TUQ262101:TUQ262973 UEM262101:UEM262973 UOI262101:UOI262973 UYE262101:UYE262973 VIA262101:VIA262973 VRW262101:VRW262973 WBS262101:WBS262973 WLO262101:WLO262973 WVK262101:WVK262973 I327637:I328509 IY327637:IY328509 SU327637:SU328509 ACQ327637:ACQ328509 AMM327637:AMM328509 AWI327637:AWI328509 BGE327637:BGE328509 BQA327637:BQA328509 BZW327637:BZW328509 CJS327637:CJS328509 CTO327637:CTO328509 DDK327637:DDK328509 DNG327637:DNG328509 DXC327637:DXC328509 EGY327637:EGY328509 EQU327637:EQU328509 FAQ327637:FAQ328509 FKM327637:FKM328509 FUI327637:FUI328509 GEE327637:GEE328509 GOA327637:GOA328509 GXW327637:GXW328509 HHS327637:HHS328509 HRO327637:HRO328509 IBK327637:IBK328509 ILG327637:ILG328509 IVC327637:IVC328509 JEY327637:JEY328509 JOU327637:JOU328509 JYQ327637:JYQ328509 KIM327637:KIM328509 KSI327637:KSI328509 LCE327637:LCE328509 LMA327637:LMA328509 LVW327637:LVW328509 MFS327637:MFS328509 MPO327637:MPO328509 MZK327637:MZK328509 NJG327637:NJG328509 NTC327637:NTC328509 OCY327637:OCY328509 OMU327637:OMU328509 OWQ327637:OWQ328509 PGM327637:PGM328509 PQI327637:PQI328509 QAE327637:QAE328509 QKA327637:QKA328509 QTW327637:QTW328509 RDS327637:RDS328509 RNO327637:RNO328509 RXK327637:RXK328509 SHG327637:SHG328509 SRC327637:SRC328509 TAY327637:TAY328509 TKU327637:TKU328509 TUQ327637:TUQ328509 UEM327637:UEM328509 UOI327637:UOI328509 UYE327637:UYE328509 VIA327637:VIA328509 VRW327637:VRW328509 WBS327637:WBS328509 WLO327637:WLO328509 WVK327637:WVK328509 I393173:I394045 IY393173:IY394045 SU393173:SU394045 ACQ393173:ACQ394045 AMM393173:AMM394045 AWI393173:AWI394045 BGE393173:BGE394045 BQA393173:BQA394045 BZW393173:BZW394045 CJS393173:CJS394045 CTO393173:CTO394045 DDK393173:DDK394045 DNG393173:DNG394045 DXC393173:DXC394045 EGY393173:EGY394045 EQU393173:EQU394045 FAQ393173:FAQ394045 FKM393173:FKM394045 FUI393173:FUI394045 GEE393173:GEE394045 GOA393173:GOA394045 GXW393173:GXW394045 HHS393173:HHS394045 HRO393173:HRO394045 IBK393173:IBK394045 ILG393173:ILG394045 IVC393173:IVC394045 JEY393173:JEY394045 JOU393173:JOU394045 JYQ393173:JYQ394045 KIM393173:KIM394045 KSI393173:KSI394045 LCE393173:LCE394045 LMA393173:LMA394045 LVW393173:LVW394045 MFS393173:MFS394045 MPO393173:MPO394045 MZK393173:MZK394045 NJG393173:NJG394045 NTC393173:NTC394045 OCY393173:OCY394045 OMU393173:OMU394045 OWQ393173:OWQ394045 PGM393173:PGM394045 PQI393173:PQI394045 QAE393173:QAE394045 QKA393173:QKA394045 QTW393173:QTW394045 RDS393173:RDS394045 RNO393173:RNO394045 RXK393173:RXK394045 SHG393173:SHG394045 SRC393173:SRC394045 TAY393173:TAY394045 TKU393173:TKU394045 TUQ393173:TUQ394045 UEM393173:UEM394045 UOI393173:UOI394045 UYE393173:UYE394045 VIA393173:VIA394045 VRW393173:VRW394045 WBS393173:WBS394045 WLO393173:WLO394045 WVK393173:WVK394045 I458709:I459581 IY458709:IY459581 SU458709:SU459581 ACQ458709:ACQ459581 AMM458709:AMM459581 AWI458709:AWI459581 BGE458709:BGE459581 BQA458709:BQA459581 BZW458709:BZW459581 CJS458709:CJS459581 CTO458709:CTO459581 DDK458709:DDK459581 DNG458709:DNG459581 DXC458709:DXC459581 EGY458709:EGY459581 EQU458709:EQU459581 FAQ458709:FAQ459581 FKM458709:FKM459581 FUI458709:FUI459581 GEE458709:GEE459581 GOA458709:GOA459581 GXW458709:GXW459581 HHS458709:HHS459581 HRO458709:HRO459581 IBK458709:IBK459581 ILG458709:ILG459581 IVC458709:IVC459581 JEY458709:JEY459581 JOU458709:JOU459581 JYQ458709:JYQ459581 KIM458709:KIM459581 KSI458709:KSI459581 LCE458709:LCE459581 LMA458709:LMA459581 LVW458709:LVW459581 MFS458709:MFS459581 MPO458709:MPO459581 MZK458709:MZK459581 NJG458709:NJG459581 NTC458709:NTC459581 OCY458709:OCY459581 OMU458709:OMU459581 OWQ458709:OWQ459581 PGM458709:PGM459581 PQI458709:PQI459581 QAE458709:QAE459581 QKA458709:QKA459581 QTW458709:QTW459581 RDS458709:RDS459581 RNO458709:RNO459581 RXK458709:RXK459581 SHG458709:SHG459581 SRC458709:SRC459581 TAY458709:TAY459581 TKU458709:TKU459581 TUQ458709:TUQ459581 UEM458709:UEM459581 UOI458709:UOI459581 UYE458709:UYE459581 VIA458709:VIA459581 VRW458709:VRW459581 WBS458709:WBS459581 WLO458709:WLO459581 WVK458709:WVK459581 I524245:I525117 IY524245:IY525117 SU524245:SU525117 ACQ524245:ACQ525117 AMM524245:AMM525117 AWI524245:AWI525117 BGE524245:BGE525117 BQA524245:BQA525117 BZW524245:BZW525117 CJS524245:CJS525117 CTO524245:CTO525117 DDK524245:DDK525117 DNG524245:DNG525117 DXC524245:DXC525117 EGY524245:EGY525117 EQU524245:EQU525117 FAQ524245:FAQ525117 FKM524245:FKM525117 FUI524245:FUI525117 GEE524245:GEE525117 GOA524245:GOA525117 GXW524245:GXW525117 HHS524245:HHS525117 HRO524245:HRO525117 IBK524245:IBK525117 ILG524245:ILG525117 IVC524245:IVC525117 JEY524245:JEY525117 JOU524245:JOU525117 JYQ524245:JYQ525117 KIM524245:KIM525117 KSI524245:KSI525117 LCE524245:LCE525117 LMA524245:LMA525117 LVW524245:LVW525117 MFS524245:MFS525117 MPO524245:MPO525117 MZK524245:MZK525117 NJG524245:NJG525117 NTC524245:NTC525117 OCY524245:OCY525117 OMU524245:OMU525117 OWQ524245:OWQ525117 PGM524245:PGM525117 PQI524245:PQI525117 QAE524245:QAE525117 QKA524245:QKA525117 QTW524245:QTW525117 RDS524245:RDS525117 RNO524245:RNO525117 RXK524245:RXK525117 SHG524245:SHG525117 SRC524245:SRC525117 TAY524245:TAY525117 TKU524245:TKU525117 TUQ524245:TUQ525117 UEM524245:UEM525117 UOI524245:UOI525117 UYE524245:UYE525117 VIA524245:VIA525117 VRW524245:VRW525117 WBS524245:WBS525117 WLO524245:WLO525117 WVK524245:WVK525117 I589781:I590653 IY589781:IY590653 SU589781:SU590653 ACQ589781:ACQ590653 AMM589781:AMM590653 AWI589781:AWI590653 BGE589781:BGE590653 BQA589781:BQA590653 BZW589781:BZW590653 CJS589781:CJS590653 CTO589781:CTO590653 DDK589781:DDK590653 DNG589781:DNG590653 DXC589781:DXC590653 EGY589781:EGY590653 EQU589781:EQU590653 FAQ589781:FAQ590653 FKM589781:FKM590653 FUI589781:FUI590653 GEE589781:GEE590653 GOA589781:GOA590653 GXW589781:GXW590653 HHS589781:HHS590653 HRO589781:HRO590653 IBK589781:IBK590653 ILG589781:ILG590653 IVC589781:IVC590653 JEY589781:JEY590653 JOU589781:JOU590653 JYQ589781:JYQ590653 KIM589781:KIM590653 KSI589781:KSI590653 LCE589781:LCE590653 LMA589781:LMA590653 LVW589781:LVW590653 MFS589781:MFS590653 MPO589781:MPO590653 MZK589781:MZK590653 NJG589781:NJG590653 NTC589781:NTC590653 OCY589781:OCY590653 OMU589781:OMU590653 OWQ589781:OWQ590653 PGM589781:PGM590653 PQI589781:PQI590653 QAE589781:QAE590653 QKA589781:QKA590653 QTW589781:QTW590653 RDS589781:RDS590653 RNO589781:RNO590653 RXK589781:RXK590653 SHG589781:SHG590653 SRC589781:SRC590653 TAY589781:TAY590653 TKU589781:TKU590653 TUQ589781:TUQ590653 UEM589781:UEM590653 UOI589781:UOI590653 UYE589781:UYE590653 VIA589781:VIA590653 VRW589781:VRW590653 WBS589781:WBS590653 WLO589781:WLO590653 WVK589781:WVK590653 I655317:I656189 IY655317:IY656189 SU655317:SU656189 ACQ655317:ACQ656189 AMM655317:AMM656189 AWI655317:AWI656189 BGE655317:BGE656189 BQA655317:BQA656189 BZW655317:BZW656189 CJS655317:CJS656189 CTO655317:CTO656189 DDK655317:DDK656189 DNG655317:DNG656189 DXC655317:DXC656189 EGY655317:EGY656189 EQU655317:EQU656189 FAQ655317:FAQ656189 FKM655317:FKM656189 FUI655317:FUI656189 GEE655317:GEE656189 GOA655317:GOA656189 GXW655317:GXW656189 HHS655317:HHS656189 HRO655317:HRO656189 IBK655317:IBK656189 ILG655317:ILG656189 IVC655317:IVC656189 JEY655317:JEY656189 JOU655317:JOU656189 JYQ655317:JYQ656189 KIM655317:KIM656189 KSI655317:KSI656189 LCE655317:LCE656189 LMA655317:LMA656189 LVW655317:LVW656189 MFS655317:MFS656189 MPO655317:MPO656189 MZK655317:MZK656189 NJG655317:NJG656189 NTC655317:NTC656189 OCY655317:OCY656189 OMU655317:OMU656189 OWQ655317:OWQ656189 PGM655317:PGM656189 PQI655317:PQI656189 QAE655317:QAE656189 QKA655317:QKA656189 QTW655317:QTW656189 RDS655317:RDS656189 RNO655317:RNO656189 RXK655317:RXK656189 SHG655317:SHG656189 SRC655317:SRC656189 TAY655317:TAY656189 TKU655317:TKU656189 TUQ655317:TUQ656189 UEM655317:UEM656189 UOI655317:UOI656189 UYE655317:UYE656189 VIA655317:VIA656189 VRW655317:VRW656189 WBS655317:WBS656189 WLO655317:WLO656189 WVK655317:WVK656189 I720853:I721725 IY720853:IY721725 SU720853:SU721725 ACQ720853:ACQ721725 AMM720853:AMM721725 AWI720853:AWI721725 BGE720853:BGE721725 BQA720853:BQA721725 BZW720853:BZW721725 CJS720853:CJS721725 CTO720853:CTO721725 DDK720853:DDK721725 DNG720853:DNG721725 DXC720853:DXC721725 EGY720853:EGY721725 EQU720853:EQU721725 FAQ720853:FAQ721725 FKM720853:FKM721725 FUI720853:FUI721725 GEE720853:GEE721725 GOA720853:GOA721725 GXW720853:GXW721725 HHS720853:HHS721725 HRO720853:HRO721725 IBK720853:IBK721725 ILG720853:ILG721725 IVC720853:IVC721725 JEY720853:JEY721725 JOU720853:JOU721725 JYQ720853:JYQ721725 KIM720853:KIM721725 KSI720853:KSI721725 LCE720853:LCE721725 LMA720853:LMA721725 LVW720853:LVW721725 MFS720853:MFS721725 MPO720853:MPO721725 MZK720853:MZK721725 NJG720853:NJG721725 NTC720853:NTC721725 OCY720853:OCY721725 OMU720853:OMU721725 OWQ720853:OWQ721725 PGM720853:PGM721725 PQI720853:PQI721725 QAE720853:QAE721725 QKA720853:QKA721725 QTW720853:QTW721725 RDS720853:RDS721725 RNO720853:RNO721725 RXK720853:RXK721725 SHG720853:SHG721725 SRC720853:SRC721725 TAY720853:TAY721725 TKU720853:TKU721725 TUQ720853:TUQ721725 UEM720853:UEM721725 UOI720853:UOI721725 UYE720853:UYE721725 VIA720853:VIA721725 VRW720853:VRW721725 WBS720853:WBS721725 WLO720853:WLO721725 WVK720853:WVK721725 I786389:I787261 IY786389:IY787261 SU786389:SU787261 ACQ786389:ACQ787261 AMM786389:AMM787261 AWI786389:AWI787261 BGE786389:BGE787261 BQA786389:BQA787261 BZW786389:BZW787261 CJS786389:CJS787261 CTO786389:CTO787261 DDK786389:DDK787261 DNG786389:DNG787261 DXC786389:DXC787261 EGY786389:EGY787261 EQU786389:EQU787261 FAQ786389:FAQ787261 FKM786389:FKM787261 FUI786389:FUI787261 GEE786389:GEE787261 GOA786389:GOA787261 GXW786389:GXW787261 HHS786389:HHS787261 HRO786389:HRO787261 IBK786389:IBK787261 ILG786389:ILG787261 IVC786389:IVC787261 JEY786389:JEY787261 JOU786389:JOU787261 JYQ786389:JYQ787261 KIM786389:KIM787261 KSI786389:KSI787261 LCE786389:LCE787261 LMA786389:LMA787261 LVW786389:LVW787261 MFS786389:MFS787261 MPO786389:MPO787261 MZK786389:MZK787261 NJG786389:NJG787261 NTC786389:NTC787261 OCY786389:OCY787261 OMU786389:OMU787261 OWQ786389:OWQ787261 PGM786389:PGM787261 PQI786389:PQI787261 QAE786389:QAE787261 QKA786389:QKA787261 QTW786389:QTW787261 RDS786389:RDS787261 RNO786389:RNO787261 RXK786389:RXK787261 SHG786389:SHG787261 SRC786389:SRC787261 TAY786389:TAY787261 TKU786389:TKU787261 TUQ786389:TUQ787261 UEM786389:UEM787261 UOI786389:UOI787261 UYE786389:UYE787261 VIA786389:VIA787261 VRW786389:VRW787261 WBS786389:WBS787261 WLO786389:WLO787261 WVK786389:WVK787261 I851925:I852797 IY851925:IY852797 SU851925:SU852797 ACQ851925:ACQ852797 AMM851925:AMM852797 AWI851925:AWI852797 BGE851925:BGE852797 BQA851925:BQA852797 BZW851925:BZW852797 CJS851925:CJS852797 CTO851925:CTO852797 DDK851925:DDK852797 DNG851925:DNG852797 DXC851925:DXC852797 EGY851925:EGY852797 EQU851925:EQU852797 FAQ851925:FAQ852797 FKM851925:FKM852797 FUI851925:FUI852797 GEE851925:GEE852797 GOA851925:GOA852797 GXW851925:GXW852797 HHS851925:HHS852797 HRO851925:HRO852797 IBK851925:IBK852797 ILG851925:ILG852797 IVC851925:IVC852797 JEY851925:JEY852797 JOU851925:JOU852797 JYQ851925:JYQ852797 KIM851925:KIM852797 KSI851925:KSI852797 LCE851925:LCE852797 LMA851925:LMA852797 LVW851925:LVW852797 MFS851925:MFS852797 MPO851925:MPO852797 MZK851925:MZK852797 NJG851925:NJG852797 NTC851925:NTC852797 OCY851925:OCY852797 OMU851925:OMU852797 OWQ851925:OWQ852797 PGM851925:PGM852797 PQI851925:PQI852797 QAE851925:QAE852797 QKA851925:QKA852797 QTW851925:QTW852797 RDS851925:RDS852797 RNO851925:RNO852797 RXK851925:RXK852797 SHG851925:SHG852797 SRC851925:SRC852797 TAY851925:TAY852797 TKU851925:TKU852797 TUQ851925:TUQ852797 UEM851925:UEM852797 UOI851925:UOI852797 UYE851925:UYE852797 VIA851925:VIA852797 VRW851925:VRW852797 WBS851925:WBS852797 WLO851925:WLO852797 WVK851925:WVK852797 I917461:I918333 IY917461:IY918333 SU917461:SU918333 ACQ917461:ACQ918333 AMM917461:AMM918333 AWI917461:AWI918333 BGE917461:BGE918333 BQA917461:BQA918333 BZW917461:BZW918333 CJS917461:CJS918333 CTO917461:CTO918333 DDK917461:DDK918333 DNG917461:DNG918333 DXC917461:DXC918333 EGY917461:EGY918333 EQU917461:EQU918333 FAQ917461:FAQ918333 FKM917461:FKM918333 FUI917461:FUI918333 GEE917461:GEE918333 GOA917461:GOA918333 GXW917461:GXW918333 HHS917461:HHS918333 HRO917461:HRO918333 IBK917461:IBK918333 ILG917461:ILG918333 IVC917461:IVC918333 JEY917461:JEY918333 JOU917461:JOU918333 JYQ917461:JYQ918333 KIM917461:KIM918333 KSI917461:KSI918333 LCE917461:LCE918333 LMA917461:LMA918333 LVW917461:LVW918333 MFS917461:MFS918333 MPO917461:MPO918333 MZK917461:MZK918333 NJG917461:NJG918333 NTC917461:NTC918333 OCY917461:OCY918333 OMU917461:OMU918333 OWQ917461:OWQ918333 PGM917461:PGM918333 PQI917461:PQI918333 QAE917461:QAE918333 QKA917461:QKA918333 QTW917461:QTW918333 RDS917461:RDS918333 RNO917461:RNO918333 RXK917461:RXK918333 SHG917461:SHG918333 SRC917461:SRC918333 TAY917461:TAY918333 TKU917461:TKU918333 TUQ917461:TUQ918333 UEM917461:UEM918333 UOI917461:UOI918333 UYE917461:UYE918333 VIA917461:VIA918333 VRW917461:VRW918333 WBS917461:WBS918333 WLO917461:WLO918333 WVK917461:WVK918333 I982997:I983869 IY982997:IY983869 SU982997:SU983869 ACQ982997:ACQ983869 AMM982997:AMM983869 AWI982997:AWI983869 BGE982997:BGE983869 BQA982997:BQA983869 BZW982997:BZW983869 CJS982997:CJS983869 CTO982997:CTO983869 DDK982997:DDK983869 DNG982997:DNG983869 DXC982997:DXC983869 EGY982997:EGY983869 EQU982997:EQU983869 FAQ982997:FAQ983869 FKM982997:FKM983869 FUI982997:FUI983869 GEE982997:GEE983869 GOA982997:GOA983869 GXW982997:GXW983869 HHS982997:HHS983869 HRO982997:HRO983869 IBK982997:IBK983869 ILG982997:ILG983869 IVC982997:IVC983869 JEY982997:JEY983869 JOU982997:JOU983869 JYQ982997:JYQ983869 KIM982997:KIM983869 KSI982997:KSI983869 LCE982997:LCE983869 LMA982997:LMA983869 LVW982997:LVW983869 MFS982997:MFS983869 MPO982997:MPO983869 MZK982997:MZK983869 NJG982997:NJG983869 NTC982997:NTC983869 OCY982997:OCY983869 OMU982997:OMU983869 OWQ982997:OWQ983869 PGM982997:PGM983869 PQI982997:PQI983869 QAE982997:QAE983869 QKA982997:QKA983869 QTW982997:QTW983869 RDS982997:RDS983869 RNO982997:RNO983869 RXK982997:RXK983869 SHG982997:SHG983869 SRC982997:SRC983869 TAY982997:TAY983869 TKU982997:TKU983869 TUQ982997:TUQ983869 UEM982997:UEM983869 UOI982997:UOI983869 UYE982997:UYE983869 VIA982997:VIA983869 VRW982997:VRW983869 WBS982997:WBS983869 WLO982997:WLO983869 IY35:IY829 I35:I829 WVK35:WVK829 WLO35:WLO829 WBS35:WBS829 VRW35:VRW829 VIA35:VIA829 UYE35:UYE829 UOI35:UOI829 UEM35:UEM829 TUQ35:TUQ829 TKU35:TKU829 TAY35:TAY829 SRC35:SRC829 SHG35:SHG829 RXK35:RXK829 RNO35:RNO829 RDS35:RDS829 QTW35:QTW829 QKA35:QKA829 QAE35:QAE829 PQI35:PQI829 PGM35:PGM829 OWQ35:OWQ829 OMU35:OMU829 OCY35:OCY829 NTC35:NTC829 NJG35:NJG829 MZK35:MZK829 MPO35:MPO829 MFS35:MFS829 LVW35:LVW829 LMA35:LMA829 LCE35:LCE829 KSI35:KSI829 KIM35:KIM829 JYQ35:JYQ829 JOU35:JOU829 JEY35:JEY829 IVC35:IVC829 ILG35:ILG829 IBK35:IBK829 HRO35:HRO829 HHS35:HHS829 GXW35:GXW829 GOA35:GOA829 GEE35:GEE829 FUI35:FUI829 FKM35:FKM829 FAQ35:FAQ829 EQU35:EQU829 EGY35:EGY829 DXC35:DXC829 DNG35:DNG829 DDK35:DDK829 CTO35:CTO829 CJS35:CJS829 BZW35:BZW829 BQA35:BQA829 BGE35:BGE829 AWI35:AWI829 AMM35:AMM829 ACQ35:ACQ829 SU35:SU829 ACQ26 SU26 IY26 WVK26 WLO26 WBS26 VRW26 VIA26 UYE26 UOI26 UEM26 TUQ26 TKU26 TAY26 SRC26 SHG26 RXK26 RNO26 RDS26 QTW26 QKA26 QAE26 PQI26 PGM26 OWQ26 OMU26 OCY26 NTC26 NJG26 MZK26 MPO26 MFS26 LVW26 LMA26 LCE26 KSI26 KIM26 JYQ26 JOU26 JEY26 IVC26 ILG26 IBK26 HRO26 HHS26 GXW26 GOA26 GEE26 FUI26 FKM26 FAQ26 EQU26 EGY26 DXC26 DNG26 DDK26 CTO26 CJS26 BZW26 BQA26 BGE26 AWI26 AMM26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21 SU21 ACQ21 H10:H11 AMM21 I8:I9 I26 ACQ8:ACQ14 SU8:SU14 IY8:IY14 WVK8:WVK14 WLO8:WLO14 WBS8:WBS14 VRW8:VRW14 VIA8:VIA14 UYE8:UYE14 UOI8:UOI14 UEM8:UEM14 TUQ8:TUQ14 TKU8:TKU14 TAY8:TAY14 SRC8:SRC14 SHG8:SHG14 RXK8:RXK14 RNO8:RNO14 RDS8:RDS14 QTW8:QTW14 QKA8:QKA14 QAE8:QAE14 PQI8:PQI14 PGM8:PGM14 OWQ8:OWQ14 OMU8:OMU14 OCY8:OCY14 NTC8:NTC14 NJG8:NJG14 MZK8:MZK14 MPO8:MPO14 MFS8:MFS14 LVW8:LVW14 LMA8:LMA14 LCE8:LCE14 KSI8:KSI14 KIM8:KIM14 JYQ8:JYQ14 JOU8:JOU14 JEY8:JEY14 IVC8:IVC14 ILG8:ILG14 IBK8:IBK14 HRO8:HRO14 HHS8:HHS14 GXW8:GXW14 GOA8:GOA14 GEE8:GEE14 FUI8:FUI14 FKM8:FKM14 FAQ8:FAQ14 EQU8:EQU14 EGY8:EGY14 DXC8:DXC14 DNG8:DNG14 DDK8:DDK14 CTO8:CTO14 CJS8:CJS14 BZW8:BZW14 BQA8:BQA14 BGE8:BGE14 AWI8:AWI14 AMM8:AMM14 AWI21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IY17:IY18 SU17:SU18 ACQ17:ACQ18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JH16 TD16 I12:I21 ACZ20 AMV20 AWR20 BGN20 BQJ20 CAF20 CKB20 CTX20 DDT20 DNP20 DXL20 EHH20 ERD20 FAZ20 FKV20 FUR20 GEN20 GOJ20 GYF20 HIB20 HRX20 IBT20 ILP20 IVL20 JFH20 JPD20 JYZ20 KIV20 KSR20 LCN20 LMJ20 LWF20 MGB20 MPX20 MZT20 NJP20 NTL20 ODH20 OND20 OWZ20 PGV20 PQR20 QAN20 QKJ20 QUF20 REB20 RNX20 RXT20 SHP20 SRL20 TBH20 TLD20 TUZ20 UEV20 UOR20 UYN20 VIJ20 VSF20 WCB20 WLX20 WVT20 JH20 TD20">
      <formula1>Способ_закупок</formula1>
    </dataValidation>
    <dataValidation type="textLength" operator="equal" allowBlank="1" showInputMessage="1" showErrorMessage="1" error="Код КАТО должен содержать 9 символов" sqref="Q65493:Q66365 JG65493:JG66365 TC65493:TC66365 ACY65493:ACY66365 AMU65493:AMU66365 AWQ65493:AWQ66365 BGM65493:BGM66365 BQI65493:BQI66365 CAE65493:CAE66365 CKA65493:CKA66365 CTW65493:CTW66365 DDS65493:DDS66365 DNO65493:DNO66365 DXK65493:DXK66365 EHG65493:EHG66365 ERC65493:ERC66365 FAY65493:FAY66365 FKU65493:FKU66365 FUQ65493:FUQ66365 GEM65493:GEM66365 GOI65493:GOI66365 GYE65493:GYE66365 HIA65493:HIA66365 HRW65493:HRW66365 IBS65493:IBS66365 ILO65493:ILO66365 IVK65493:IVK66365 JFG65493:JFG66365 JPC65493:JPC66365 JYY65493:JYY66365 KIU65493:KIU66365 KSQ65493:KSQ66365 LCM65493:LCM66365 LMI65493:LMI66365 LWE65493:LWE66365 MGA65493:MGA66365 MPW65493:MPW66365 MZS65493:MZS66365 NJO65493:NJO66365 NTK65493:NTK66365 ODG65493:ODG66365 ONC65493:ONC66365 OWY65493:OWY66365 PGU65493:PGU66365 PQQ65493:PQQ66365 QAM65493:QAM66365 QKI65493:QKI66365 QUE65493:QUE66365 REA65493:REA66365 RNW65493:RNW66365 RXS65493:RXS66365 SHO65493:SHO66365 SRK65493:SRK66365 TBG65493:TBG66365 TLC65493:TLC66365 TUY65493:TUY66365 UEU65493:UEU66365 UOQ65493:UOQ66365 UYM65493:UYM66365 VII65493:VII66365 VSE65493:VSE66365 WCA65493:WCA66365 WLW65493:WLW66365 WVS65493:WVS66365 Q131029:Q131901 JG131029:JG131901 TC131029:TC131901 ACY131029:ACY131901 AMU131029:AMU131901 AWQ131029:AWQ131901 BGM131029:BGM131901 BQI131029:BQI131901 CAE131029:CAE131901 CKA131029:CKA131901 CTW131029:CTW131901 DDS131029:DDS131901 DNO131029:DNO131901 DXK131029:DXK131901 EHG131029:EHG131901 ERC131029:ERC131901 FAY131029:FAY131901 FKU131029:FKU131901 FUQ131029:FUQ131901 GEM131029:GEM131901 GOI131029:GOI131901 GYE131029:GYE131901 HIA131029:HIA131901 HRW131029:HRW131901 IBS131029:IBS131901 ILO131029:ILO131901 IVK131029:IVK131901 JFG131029:JFG131901 JPC131029:JPC131901 JYY131029:JYY131901 KIU131029:KIU131901 KSQ131029:KSQ131901 LCM131029:LCM131901 LMI131029:LMI131901 LWE131029:LWE131901 MGA131029:MGA131901 MPW131029:MPW131901 MZS131029:MZS131901 NJO131029:NJO131901 NTK131029:NTK131901 ODG131029:ODG131901 ONC131029:ONC131901 OWY131029:OWY131901 PGU131029:PGU131901 PQQ131029:PQQ131901 QAM131029:QAM131901 QKI131029:QKI131901 QUE131029:QUE131901 REA131029:REA131901 RNW131029:RNW131901 RXS131029:RXS131901 SHO131029:SHO131901 SRK131029:SRK131901 TBG131029:TBG131901 TLC131029:TLC131901 TUY131029:TUY131901 UEU131029:UEU131901 UOQ131029:UOQ131901 UYM131029:UYM131901 VII131029:VII131901 VSE131029:VSE131901 WCA131029:WCA131901 WLW131029:WLW131901 WVS131029:WVS131901 Q196565:Q197437 JG196565:JG197437 TC196565:TC197437 ACY196565:ACY197437 AMU196565:AMU197437 AWQ196565:AWQ197437 BGM196565:BGM197437 BQI196565:BQI197437 CAE196565:CAE197437 CKA196565:CKA197437 CTW196565:CTW197437 DDS196565:DDS197437 DNO196565:DNO197437 DXK196565:DXK197437 EHG196565:EHG197437 ERC196565:ERC197437 FAY196565:FAY197437 FKU196565:FKU197437 FUQ196565:FUQ197437 GEM196565:GEM197437 GOI196565:GOI197437 GYE196565:GYE197437 HIA196565:HIA197437 HRW196565:HRW197437 IBS196565:IBS197437 ILO196565:ILO197437 IVK196565:IVK197437 JFG196565:JFG197437 JPC196565:JPC197437 JYY196565:JYY197437 KIU196565:KIU197437 KSQ196565:KSQ197437 LCM196565:LCM197437 LMI196565:LMI197437 LWE196565:LWE197437 MGA196565:MGA197437 MPW196565:MPW197437 MZS196565:MZS197437 NJO196565:NJO197437 NTK196565:NTK197437 ODG196565:ODG197437 ONC196565:ONC197437 OWY196565:OWY197437 PGU196565:PGU197437 PQQ196565:PQQ197437 QAM196565:QAM197437 QKI196565:QKI197437 QUE196565:QUE197437 REA196565:REA197437 RNW196565:RNW197437 RXS196565:RXS197437 SHO196565:SHO197437 SRK196565:SRK197437 TBG196565:TBG197437 TLC196565:TLC197437 TUY196565:TUY197437 UEU196565:UEU197437 UOQ196565:UOQ197437 UYM196565:UYM197437 VII196565:VII197437 VSE196565:VSE197437 WCA196565:WCA197437 WLW196565:WLW197437 WVS196565:WVS197437 Q262101:Q262973 JG262101:JG262973 TC262101:TC262973 ACY262101:ACY262973 AMU262101:AMU262973 AWQ262101:AWQ262973 BGM262101:BGM262973 BQI262101:BQI262973 CAE262101:CAE262973 CKA262101:CKA262973 CTW262101:CTW262973 DDS262101:DDS262973 DNO262101:DNO262973 DXK262101:DXK262973 EHG262101:EHG262973 ERC262101:ERC262973 FAY262101:FAY262973 FKU262101:FKU262973 FUQ262101:FUQ262973 GEM262101:GEM262973 GOI262101:GOI262973 GYE262101:GYE262973 HIA262101:HIA262973 HRW262101:HRW262973 IBS262101:IBS262973 ILO262101:ILO262973 IVK262101:IVK262973 JFG262101:JFG262973 JPC262101:JPC262973 JYY262101:JYY262973 KIU262101:KIU262973 KSQ262101:KSQ262973 LCM262101:LCM262973 LMI262101:LMI262973 LWE262101:LWE262973 MGA262101:MGA262973 MPW262101:MPW262973 MZS262101:MZS262973 NJO262101:NJO262973 NTK262101:NTK262973 ODG262101:ODG262973 ONC262101:ONC262973 OWY262101:OWY262973 PGU262101:PGU262973 PQQ262101:PQQ262973 QAM262101:QAM262973 QKI262101:QKI262973 QUE262101:QUE262973 REA262101:REA262973 RNW262101:RNW262973 RXS262101:RXS262973 SHO262101:SHO262973 SRK262101:SRK262973 TBG262101:TBG262973 TLC262101:TLC262973 TUY262101:TUY262973 UEU262101:UEU262973 UOQ262101:UOQ262973 UYM262101:UYM262973 VII262101:VII262973 VSE262101:VSE262973 WCA262101:WCA262973 WLW262101:WLW262973 WVS262101:WVS262973 Q327637:Q328509 JG327637:JG328509 TC327637:TC328509 ACY327637:ACY328509 AMU327637:AMU328509 AWQ327637:AWQ328509 BGM327637:BGM328509 BQI327637:BQI328509 CAE327637:CAE328509 CKA327637:CKA328509 CTW327637:CTW328509 DDS327637:DDS328509 DNO327637:DNO328509 DXK327637:DXK328509 EHG327637:EHG328509 ERC327637:ERC328509 FAY327637:FAY328509 FKU327637:FKU328509 FUQ327637:FUQ328509 GEM327637:GEM328509 GOI327637:GOI328509 GYE327637:GYE328509 HIA327637:HIA328509 HRW327637:HRW328509 IBS327637:IBS328509 ILO327637:ILO328509 IVK327637:IVK328509 JFG327637:JFG328509 JPC327637:JPC328509 JYY327637:JYY328509 KIU327637:KIU328509 KSQ327637:KSQ328509 LCM327637:LCM328509 LMI327637:LMI328509 LWE327637:LWE328509 MGA327637:MGA328509 MPW327637:MPW328509 MZS327637:MZS328509 NJO327637:NJO328509 NTK327637:NTK328509 ODG327637:ODG328509 ONC327637:ONC328509 OWY327637:OWY328509 PGU327637:PGU328509 PQQ327637:PQQ328509 QAM327637:QAM328509 QKI327637:QKI328509 QUE327637:QUE328509 REA327637:REA328509 RNW327637:RNW328509 RXS327637:RXS328509 SHO327637:SHO328509 SRK327637:SRK328509 TBG327637:TBG328509 TLC327637:TLC328509 TUY327637:TUY328509 UEU327637:UEU328509 UOQ327637:UOQ328509 UYM327637:UYM328509 VII327637:VII328509 VSE327637:VSE328509 WCA327637:WCA328509 WLW327637:WLW328509 WVS327637:WVS328509 Q393173:Q394045 JG393173:JG394045 TC393173:TC394045 ACY393173:ACY394045 AMU393173:AMU394045 AWQ393173:AWQ394045 BGM393173:BGM394045 BQI393173:BQI394045 CAE393173:CAE394045 CKA393173:CKA394045 CTW393173:CTW394045 DDS393173:DDS394045 DNO393173:DNO394045 DXK393173:DXK394045 EHG393173:EHG394045 ERC393173:ERC394045 FAY393173:FAY394045 FKU393173:FKU394045 FUQ393173:FUQ394045 GEM393173:GEM394045 GOI393173:GOI394045 GYE393173:GYE394045 HIA393173:HIA394045 HRW393173:HRW394045 IBS393173:IBS394045 ILO393173:ILO394045 IVK393173:IVK394045 JFG393173:JFG394045 JPC393173:JPC394045 JYY393173:JYY394045 KIU393173:KIU394045 KSQ393173:KSQ394045 LCM393173:LCM394045 LMI393173:LMI394045 LWE393173:LWE394045 MGA393173:MGA394045 MPW393173:MPW394045 MZS393173:MZS394045 NJO393173:NJO394045 NTK393173:NTK394045 ODG393173:ODG394045 ONC393173:ONC394045 OWY393173:OWY394045 PGU393173:PGU394045 PQQ393173:PQQ394045 QAM393173:QAM394045 QKI393173:QKI394045 QUE393173:QUE394045 REA393173:REA394045 RNW393173:RNW394045 RXS393173:RXS394045 SHO393173:SHO394045 SRK393173:SRK394045 TBG393173:TBG394045 TLC393173:TLC394045 TUY393173:TUY394045 UEU393173:UEU394045 UOQ393173:UOQ394045 UYM393173:UYM394045 VII393173:VII394045 VSE393173:VSE394045 WCA393173:WCA394045 WLW393173:WLW394045 WVS393173:WVS394045 Q458709:Q459581 JG458709:JG459581 TC458709:TC459581 ACY458709:ACY459581 AMU458709:AMU459581 AWQ458709:AWQ459581 BGM458709:BGM459581 BQI458709:BQI459581 CAE458709:CAE459581 CKA458709:CKA459581 CTW458709:CTW459581 DDS458709:DDS459581 DNO458709:DNO459581 DXK458709:DXK459581 EHG458709:EHG459581 ERC458709:ERC459581 FAY458709:FAY459581 FKU458709:FKU459581 FUQ458709:FUQ459581 GEM458709:GEM459581 GOI458709:GOI459581 GYE458709:GYE459581 HIA458709:HIA459581 HRW458709:HRW459581 IBS458709:IBS459581 ILO458709:ILO459581 IVK458709:IVK459581 JFG458709:JFG459581 JPC458709:JPC459581 JYY458709:JYY459581 KIU458709:KIU459581 KSQ458709:KSQ459581 LCM458709:LCM459581 LMI458709:LMI459581 LWE458709:LWE459581 MGA458709:MGA459581 MPW458709:MPW459581 MZS458709:MZS459581 NJO458709:NJO459581 NTK458709:NTK459581 ODG458709:ODG459581 ONC458709:ONC459581 OWY458709:OWY459581 PGU458709:PGU459581 PQQ458709:PQQ459581 QAM458709:QAM459581 QKI458709:QKI459581 QUE458709:QUE459581 REA458709:REA459581 RNW458709:RNW459581 RXS458709:RXS459581 SHO458709:SHO459581 SRK458709:SRK459581 TBG458709:TBG459581 TLC458709:TLC459581 TUY458709:TUY459581 UEU458709:UEU459581 UOQ458709:UOQ459581 UYM458709:UYM459581 VII458709:VII459581 VSE458709:VSE459581 WCA458709:WCA459581 WLW458709:WLW459581 WVS458709:WVS459581 Q524245:Q525117 JG524245:JG525117 TC524245:TC525117 ACY524245:ACY525117 AMU524245:AMU525117 AWQ524245:AWQ525117 BGM524245:BGM525117 BQI524245:BQI525117 CAE524245:CAE525117 CKA524245:CKA525117 CTW524245:CTW525117 DDS524245:DDS525117 DNO524245:DNO525117 DXK524245:DXK525117 EHG524245:EHG525117 ERC524245:ERC525117 FAY524245:FAY525117 FKU524245:FKU525117 FUQ524245:FUQ525117 GEM524245:GEM525117 GOI524245:GOI525117 GYE524245:GYE525117 HIA524245:HIA525117 HRW524245:HRW525117 IBS524245:IBS525117 ILO524245:ILO525117 IVK524245:IVK525117 JFG524245:JFG525117 JPC524245:JPC525117 JYY524245:JYY525117 KIU524245:KIU525117 KSQ524245:KSQ525117 LCM524245:LCM525117 LMI524245:LMI525117 LWE524245:LWE525117 MGA524245:MGA525117 MPW524245:MPW525117 MZS524245:MZS525117 NJO524245:NJO525117 NTK524245:NTK525117 ODG524245:ODG525117 ONC524245:ONC525117 OWY524245:OWY525117 PGU524245:PGU525117 PQQ524245:PQQ525117 QAM524245:QAM525117 QKI524245:QKI525117 QUE524245:QUE525117 REA524245:REA525117 RNW524245:RNW525117 RXS524245:RXS525117 SHO524245:SHO525117 SRK524245:SRK525117 TBG524245:TBG525117 TLC524245:TLC525117 TUY524245:TUY525117 UEU524245:UEU525117 UOQ524245:UOQ525117 UYM524245:UYM525117 VII524245:VII525117 VSE524245:VSE525117 WCA524245:WCA525117 WLW524245:WLW525117 WVS524245:WVS525117 Q589781:Q590653 JG589781:JG590653 TC589781:TC590653 ACY589781:ACY590653 AMU589781:AMU590653 AWQ589781:AWQ590653 BGM589781:BGM590653 BQI589781:BQI590653 CAE589781:CAE590653 CKA589781:CKA590653 CTW589781:CTW590653 DDS589781:DDS590653 DNO589781:DNO590653 DXK589781:DXK590653 EHG589781:EHG590653 ERC589781:ERC590653 FAY589781:FAY590653 FKU589781:FKU590653 FUQ589781:FUQ590653 GEM589781:GEM590653 GOI589781:GOI590653 GYE589781:GYE590653 HIA589781:HIA590653 HRW589781:HRW590653 IBS589781:IBS590653 ILO589781:ILO590653 IVK589781:IVK590653 JFG589781:JFG590653 JPC589781:JPC590653 JYY589781:JYY590653 KIU589781:KIU590653 KSQ589781:KSQ590653 LCM589781:LCM590653 LMI589781:LMI590653 LWE589781:LWE590653 MGA589781:MGA590653 MPW589781:MPW590653 MZS589781:MZS590653 NJO589781:NJO590653 NTK589781:NTK590653 ODG589781:ODG590653 ONC589781:ONC590653 OWY589781:OWY590653 PGU589781:PGU590653 PQQ589781:PQQ590653 QAM589781:QAM590653 QKI589781:QKI590653 QUE589781:QUE590653 REA589781:REA590653 RNW589781:RNW590653 RXS589781:RXS590653 SHO589781:SHO590653 SRK589781:SRK590653 TBG589781:TBG590653 TLC589781:TLC590653 TUY589781:TUY590653 UEU589781:UEU590653 UOQ589781:UOQ590653 UYM589781:UYM590653 VII589781:VII590653 VSE589781:VSE590653 WCA589781:WCA590653 WLW589781:WLW590653 WVS589781:WVS590653 Q655317:Q656189 JG655317:JG656189 TC655317:TC656189 ACY655317:ACY656189 AMU655317:AMU656189 AWQ655317:AWQ656189 BGM655317:BGM656189 BQI655317:BQI656189 CAE655317:CAE656189 CKA655317:CKA656189 CTW655317:CTW656189 DDS655317:DDS656189 DNO655317:DNO656189 DXK655317:DXK656189 EHG655317:EHG656189 ERC655317:ERC656189 FAY655317:FAY656189 FKU655317:FKU656189 FUQ655317:FUQ656189 GEM655317:GEM656189 GOI655317:GOI656189 GYE655317:GYE656189 HIA655317:HIA656189 HRW655317:HRW656189 IBS655317:IBS656189 ILO655317:ILO656189 IVK655317:IVK656189 JFG655317:JFG656189 JPC655317:JPC656189 JYY655317:JYY656189 KIU655317:KIU656189 KSQ655317:KSQ656189 LCM655317:LCM656189 LMI655317:LMI656189 LWE655317:LWE656189 MGA655317:MGA656189 MPW655317:MPW656189 MZS655317:MZS656189 NJO655317:NJO656189 NTK655317:NTK656189 ODG655317:ODG656189 ONC655317:ONC656189 OWY655317:OWY656189 PGU655317:PGU656189 PQQ655317:PQQ656189 QAM655317:QAM656189 QKI655317:QKI656189 QUE655317:QUE656189 REA655317:REA656189 RNW655317:RNW656189 RXS655317:RXS656189 SHO655317:SHO656189 SRK655317:SRK656189 TBG655317:TBG656189 TLC655317:TLC656189 TUY655317:TUY656189 UEU655317:UEU656189 UOQ655317:UOQ656189 UYM655317:UYM656189 VII655317:VII656189 VSE655317:VSE656189 WCA655317:WCA656189 WLW655317:WLW656189 WVS655317:WVS656189 Q720853:Q721725 JG720853:JG721725 TC720853:TC721725 ACY720853:ACY721725 AMU720853:AMU721725 AWQ720853:AWQ721725 BGM720853:BGM721725 BQI720853:BQI721725 CAE720853:CAE721725 CKA720853:CKA721725 CTW720853:CTW721725 DDS720853:DDS721725 DNO720853:DNO721725 DXK720853:DXK721725 EHG720853:EHG721725 ERC720853:ERC721725 FAY720853:FAY721725 FKU720853:FKU721725 FUQ720853:FUQ721725 GEM720853:GEM721725 GOI720853:GOI721725 GYE720853:GYE721725 HIA720853:HIA721725 HRW720853:HRW721725 IBS720853:IBS721725 ILO720853:ILO721725 IVK720853:IVK721725 JFG720853:JFG721725 JPC720853:JPC721725 JYY720853:JYY721725 KIU720853:KIU721725 KSQ720853:KSQ721725 LCM720853:LCM721725 LMI720853:LMI721725 LWE720853:LWE721725 MGA720853:MGA721725 MPW720853:MPW721725 MZS720853:MZS721725 NJO720853:NJO721725 NTK720853:NTK721725 ODG720853:ODG721725 ONC720853:ONC721725 OWY720853:OWY721725 PGU720853:PGU721725 PQQ720853:PQQ721725 QAM720853:QAM721725 QKI720853:QKI721725 QUE720853:QUE721725 REA720853:REA721725 RNW720853:RNW721725 RXS720853:RXS721725 SHO720853:SHO721725 SRK720853:SRK721725 TBG720853:TBG721725 TLC720853:TLC721725 TUY720853:TUY721725 UEU720853:UEU721725 UOQ720853:UOQ721725 UYM720853:UYM721725 VII720853:VII721725 VSE720853:VSE721725 WCA720853:WCA721725 WLW720853:WLW721725 WVS720853:WVS721725 Q786389:Q787261 JG786389:JG787261 TC786389:TC787261 ACY786389:ACY787261 AMU786389:AMU787261 AWQ786389:AWQ787261 BGM786389:BGM787261 BQI786389:BQI787261 CAE786389:CAE787261 CKA786389:CKA787261 CTW786389:CTW787261 DDS786389:DDS787261 DNO786389:DNO787261 DXK786389:DXK787261 EHG786389:EHG787261 ERC786389:ERC787261 FAY786389:FAY787261 FKU786389:FKU787261 FUQ786389:FUQ787261 GEM786389:GEM787261 GOI786389:GOI787261 GYE786389:GYE787261 HIA786389:HIA787261 HRW786389:HRW787261 IBS786389:IBS787261 ILO786389:ILO787261 IVK786389:IVK787261 JFG786389:JFG787261 JPC786389:JPC787261 JYY786389:JYY787261 KIU786389:KIU787261 KSQ786389:KSQ787261 LCM786389:LCM787261 LMI786389:LMI787261 LWE786389:LWE787261 MGA786389:MGA787261 MPW786389:MPW787261 MZS786389:MZS787261 NJO786389:NJO787261 NTK786389:NTK787261 ODG786389:ODG787261 ONC786389:ONC787261 OWY786389:OWY787261 PGU786389:PGU787261 PQQ786389:PQQ787261 QAM786389:QAM787261 QKI786389:QKI787261 QUE786389:QUE787261 REA786389:REA787261 RNW786389:RNW787261 RXS786389:RXS787261 SHO786389:SHO787261 SRK786389:SRK787261 TBG786389:TBG787261 TLC786389:TLC787261 TUY786389:TUY787261 UEU786389:UEU787261 UOQ786389:UOQ787261 UYM786389:UYM787261 VII786389:VII787261 VSE786389:VSE787261 WCA786389:WCA787261 WLW786389:WLW787261 WVS786389:WVS787261 Q851925:Q852797 JG851925:JG852797 TC851925:TC852797 ACY851925:ACY852797 AMU851925:AMU852797 AWQ851925:AWQ852797 BGM851925:BGM852797 BQI851925:BQI852797 CAE851925:CAE852797 CKA851925:CKA852797 CTW851925:CTW852797 DDS851925:DDS852797 DNO851925:DNO852797 DXK851925:DXK852797 EHG851925:EHG852797 ERC851925:ERC852797 FAY851925:FAY852797 FKU851925:FKU852797 FUQ851925:FUQ852797 GEM851925:GEM852797 GOI851925:GOI852797 GYE851925:GYE852797 HIA851925:HIA852797 HRW851925:HRW852797 IBS851925:IBS852797 ILO851925:ILO852797 IVK851925:IVK852797 JFG851925:JFG852797 JPC851925:JPC852797 JYY851925:JYY852797 KIU851925:KIU852797 KSQ851925:KSQ852797 LCM851925:LCM852797 LMI851925:LMI852797 LWE851925:LWE852797 MGA851925:MGA852797 MPW851925:MPW852797 MZS851925:MZS852797 NJO851925:NJO852797 NTK851925:NTK852797 ODG851925:ODG852797 ONC851925:ONC852797 OWY851925:OWY852797 PGU851925:PGU852797 PQQ851925:PQQ852797 QAM851925:QAM852797 QKI851925:QKI852797 QUE851925:QUE852797 REA851925:REA852797 RNW851925:RNW852797 RXS851925:RXS852797 SHO851925:SHO852797 SRK851925:SRK852797 TBG851925:TBG852797 TLC851925:TLC852797 TUY851925:TUY852797 UEU851925:UEU852797 UOQ851925:UOQ852797 UYM851925:UYM852797 VII851925:VII852797 VSE851925:VSE852797 WCA851925:WCA852797 WLW851925:WLW852797 WVS851925:WVS852797 Q917461:Q918333 JG917461:JG918333 TC917461:TC918333 ACY917461:ACY918333 AMU917461:AMU918333 AWQ917461:AWQ918333 BGM917461:BGM918333 BQI917461:BQI918333 CAE917461:CAE918333 CKA917461:CKA918333 CTW917461:CTW918333 DDS917461:DDS918333 DNO917461:DNO918333 DXK917461:DXK918333 EHG917461:EHG918333 ERC917461:ERC918333 FAY917461:FAY918333 FKU917461:FKU918333 FUQ917461:FUQ918333 GEM917461:GEM918333 GOI917461:GOI918333 GYE917461:GYE918333 HIA917461:HIA918333 HRW917461:HRW918333 IBS917461:IBS918333 ILO917461:ILO918333 IVK917461:IVK918333 JFG917461:JFG918333 JPC917461:JPC918333 JYY917461:JYY918333 KIU917461:KIU918333 KSQ917461:KSQ918333 LCM917461:LCM918333 LMI917461:LMI918333 LWE917461:LWE918333 MGA917461:MGA918333 MPW917461:MPW918333 MZS917461:MZS918333 NJO917461:NJO918333 NTK917461:NTK918333 ODG917461:ODG918333 ONC917461:ONC918333 OWY917461:OWY918333 PGU917461:PGU918333 PQQ917461:PQQ918333 QAM917461:QAM918333 QKI917461:QKI918333 QUE917461:QUE918333 REA917461:REA918333 RNW917461:RNW918333 RXS917461:RXS918333 SHO917461:SHO918333 SRK917461:SRK918333 TBG917461:TBG918333 TLC917461:TLC918333 TUY917461:TUY918333 UEU917461:UEU918333 UOQ917461:UOQ918333 UYM917461:UYM918333 VII917461:VII918333 VSE917461:VSE918333 WCA917461:WCA918333 WLW917461:WLW918333 WVS917461:WVS918333 Q982997:Q983869 JG982997:JG983869 TC982997:TC983869 ACY982997:ACY983869 AMU982997:AMU983869 AWQ982997:AWQ983869 BGM982997:BGM983869 BQI982997:BQI983869 CAE982997:CAE983869 CKA982997:CKA983869 CTW982997:CTW983869 DDS982997:DDS983869 DNO982997:DNO983869 DXK982997:DXK983869 EHG982997:EHG983869 ERC982997:ERC983869 FAY982997:FAY983869 FKU982997:FKU983869 FUQ982997:FUQ983869 GEM982997:GEM983869 GOI982997:GOI983869 GYE982997:GYE983869 HIA982997:HIA983869 HRW982997:HRW983869 IBS982997:IBS983869 ILO982997:ILO983869 IVK982997:IVK983869 JFG982997:JFG983869 JPC982997:JPC983869 JYY982997:JYY983869 KIU982997:KIU983869 KSQ982997:KSQ983869 LCM982997:LCM983869 LMI982997:LMI983869 LWE982997:LWE983869 MGA982997:MGA983869 MPW982997:MPW983869 MZS982997:MZS983869 NJO982997:NJO983869 NTK982997:NTK983869 ODG982997:ODG983869 ONC982997:ONC983869 OWY982997:OWY983869 PGU982997:PGU983869 PQQ982997:PQQ983869 QAM982997:QAM983869 QKI982997:QKI983869 QUE982997:QUE983869 REA982997:REA983869 RNW982997:RNW983869 RXS982997:RXS983869 SHO982997:SHO983869 SRK982997:SRK983869 TBG982997:TBG983869 TLC982997:TLC983869 TUY982997:TUY983869 UEU982997:UEU983869 UOQ982997:UOQ983869 UYM982997:UYM983869 VII982997:VII983869 VSE982997:VSE983869 WCA982997:WCA983869 WLW982997:WLW983869 WVS982997:WVS983869 WVO982997:WVO983870 M65493:M66366 JC65493:JC66366 SY65493:SY66366 ACU65493:ACU66366 AMQ65493:AMQ66366 AWM65493:AWM66366 BGI65493:BGI66366 BQE65493:BQE66366 CAA65493:CAA66366 CJW65493:CJW66366 CTS65493:CTS66366 DDO65493:DDO66366 DNK65493:DNK66366 DXG65493:DXG66366 EHC65493:EHC66366 EQY65493:EQY66366 FAU65493:FAU66366 FKQ65493:FKQ66366 FUM65493:FUM66366 GEI65493:GEI66366 GOE65493:GOE66366 GYA65493:GYA66366 HHW65493:HHW66366 HRS65493:HRS66366 IBO65493:IBO66366 ILK65493:ILK66366 IVG65493:IVG66366 JFC65493:JFC66366 JOY65493:JOY66366 JYU65493:JYU66366 KIQ65493:KIQ66366 KSM65493:KSM66366 LCI65493:LCI66366 LME65493:LME66366 LWA65493:LWA66366 MFW65493:MFW66366 MPS65493:MPS66366 MZO65493:MZO66366 NJK65493:NJK66366 NTG65493:NTG66366 ODC65493:ODC66366 OMY65493:OMY66366 OWU65493:OWU66366 PGQ65493:PGQ66366 PQM65493:PQM66366 QAI65493:QAI66366 QKE65493:QKE66366 QUA65493:QUA66366 RDW65493:RDW66366 RNS65493:RNS66366 RXO65493:RXO66366 SHK65493:SHK66366 SRG65493:SRG66366 TBC65493:TBC66366 TKY65493:TKY66366 TUU65493:TUU66366 UEQ65493:UEQ66366 UOM65493:UOM66366 UYI65493:UYI66366 VIE65493:VIE66366 VSA65493:VSA66366 WBW65493:WBW66366 WLS65493:WLS66366 WVO65493:WVO66366 M131029:M131902 JC131029:JC131902 SY131029:SY131902 ACU131029:ACU131902 AMQ131029:AMQ131902 AWM131029:AWM131902 BGI131029:BGI131902 BQE131029:BQE131902 CAA131029:CAA131902 CJW131029:CJW131902 CTS131029:CTS131902 DDO131029:DDO131902 DNK131029:DNK131902 DXG131029:DXG131902 EHC131029:EHC131902 EQY131029:EQY131902 FAU131029:FAU131902 FKQ131029:FKQ131902 FUM131029:FUM131902 GEI131029:GEI131902 GOE131029:GOE131902 GYA131029:GYA131902 HHW131029:HHW131902 HRS131029:HRS131902 IBO131029:IBO131902 ILK131029:ILK131902 IVG131029:IVG131902 JFC131029:JFC131902 JOY131029:JOY131902 JYU131029:JYU131902 KIQ131029:KIQ131902 KSM131029:KSM131902 LCI131029:LCI131902 LME131029:LME131902 LWA131029:LWA131902 MFW131029:MFW131902 MPS131029:MPS131902 MZO131029:MZO131902 NJK131029:NJK131902 NTG131029:NTG131902 ODC131029:ODC131902 OMY131029:OMY131902 OWU131029:OWU131902 PGQ131029:PGQ131902 PQM131029:PQM131902 QAI131029:QAI131902 QKE131029:QKE131902 QUA131029:QUA131902 RDW131029:RDW131902 RNS131029:RNS131902 RXO131029:RXO131902 SHK131029:SHK131902 SRG131029:SRG131902 TBC131029:TBC131902 TKY131029:TKY131902 TUU131029:TUU131902 UEQ131029:UEQ131902 UOM131029:UOM131902 UYI131029:UYI131902 VIE131029:VIE131902 VSA131029:VSA131902 WBW131029:WBW131902 WLS131029:WLS131902 WVO131029:WVO131902 M196565:M197438 JC196565:JC197438 SY196565:SY197438 ACU196565:ACU197438 AMQ196565:AMQ197438 AWM196565:AWM197438 BGI196565:BGI197438 BQE196565:BQE197438 CAA196565:CAA197438 CJW196565:CJW197438 CTS196565:CTS197438 DDO196565:DDO197438 DNK196565:DNK197438 DXG196565:DXG197438 EHC196565:EHC197438 EQY196565:EQY197438 FAU196565:FAU197438 FKQ196565:FKQ197438 FUM196565:FUM197438 GEI196565:GEI197438 GOE196565:GOE197438 GYA196565:GYA197438 HHW196565:HHW197438 HRS196565:HRS197438 IBO196565:IBO197438 ILK196565:ILK197438 IVG196565:IVG197438 JFC196565:JFC197438 JOY196565:JOY197438 JYU196565:JYU197438 KIQ196565:KIQ197438 KSM196565:KSM197438 LCI196565:LCI197438 LME196565:LME197438 LWA196565:LWA197438 MFW196565:MFW197438 MPS196565:MPS197438 MZO196565:MZO197438 NJK196565:NJK197438 NTG196565:NTG197438 ODC196565:ODC197438 OMY196565:OMY197438 OWU196565:OWU197438 PGQ196565:PGQ197438 PQM196565:PQM197438 QAI196565:QAI197438 QKE196565:QKE197438 QUA196565:QUA197438 RDW196565:RDW197438 RNS196565:RNS197438 RXO196565:RXO197438 SHK196565:SHK197438 SRG196565:SRG197438 TBC196565:TBC197438 TKY196565:TKY197438 TUU196565:TUU197438 UEQ196565:UEQ197438 UOM196565:UOM197438 UYI196565:UYI197438 VIE196565:VIE197438 VSA196565:VSA197438 WBW196565:WBW197438 WLS196565:WLS197438 WVO196565:WVO197438 M262101:M262974 JC262101:JC262974 SY262101:SY262974 ACU262101:ACU262974 AMQ262101:AMQ262974 AWM262101:AWM262974 BGI262101:BGI262974 BQE262101:BQE262974 CAA262101:CAA262974 CJW262101:CJW262974 CTS262101:CTS262974 DDO262101:DDO262974 DNK262101:DNK262974 DXG262101:DXG262974 EHC262101:EHC262974 EQY262101:EQY262974 FAU262101:FAU262974 FKQ262101:FKQ262974 FUM262101:FUM262974 GEI262101:GEI262974 GOE262101:GOE262974 GYA262101:GYA262974 HHW262101:HHW262974 HRS262101:HRS262974 IBO262101:IBO262974 ILK262101:ILK262974 IVG262101:IVG262974 JFC262101:JFC262974 JOY262101:JOY262974 JYU262101:JYU262974 KIQ262101:KIQ262974 KSM262101:KSM262974 LCI262101:LCI262974 LME262101:LME262974 LWA262101:LWA262974 MFW262101:MFW262974 MPS262101:MPS262974 MZO262101:MZO262974 NJK262101:NJK262974 NTG262101:NTG262974 ODC262101:ODC262974 OMY262101:OMY262974 OWU262101:OWU262974 PGQ262101:PGQ262974 PQM262101:PQM262974 QAI262101:QAI262974 QKE262101:QKE262974 QUA262101:QUA262974 RDW262101:RDW262974 RNS262101:RNS262974 RXO262101:RXO262974 SHK262101:SHK262974 SRG262101:SRG262974 TBC262101:TBC262974 TKY262101:TKY262974 TUU262101:TUU262974 UEQ262101:UEQ262974 UOM262101:UOM262974 UYI262101:UYI262974 VIE262101:VIE262974 VSA262101:VSA262974 WBW262101:WBW262974 WLS262101:WLS262974 WVO262101:WVO262974 M327637:M328510 JC327637:JC328510 SY327637:SY328510 ACU327637:ACU328510 AMQ327637:AMQ328510 AWM327637:AWM328510 BGI327637:BGI328510 BQE327637:BQE328510 CAA327637:CAA328510 CJW327637:CJW328510 CTS327637:CTS328510 DDO327637:DDO328510 DNK327637:DNK328510 DXG327637:DXG328510 EHC327637:EHC328510 EQY327637:EQY328510 FAU327637:FAU328510 FKQ327637:FKQ328510 FUM327637:FUM328510 GEI327637:GEI328510 GOE327637:GOE328510 GYA327637:GYA328510 HHW327637:HHW328510 HRS327637:HRS328510 IBO327637:IBO328510 ILK327637:ILK328510 IVG327637:IVG328510 JFC327637:JFC328510 JOY327637:JOY328510 JYU327637:JYU328510 KIQ327637:KIQ328510 KSM327637:KSM328510 LCI327637:LCI328510 LME327637:LME328510 LWA327637:LWA328510 MFW327637:MFW328510 MPS327637:MPS328510 MZO327637:MZO328510 NJK327637:NJK328510 NTG327637:NTG328510 ODC327637:ODC328510 OMY327637:OMY328510 OWU327637:OWU328510 PGQ327637:PGQ328510 PQM327637:PQM328510 QAI327637:QAI328510 QKE327637:QKE328510 QUA327637:QUA328510 RDW327637:RDW328510 RNS327637:RNS328510 RXO327637:RXO328510 SHK327637:SHK328510 SRG327637:SRG328510 TBC327637:TBC328510 TKY327637:TKY328510 TUU327637:TUU328510 UEQ327637:UEQ328510 UOM327637:UOM328510 UYI327637:UYI328510 VIE327637:VIE328510 VSA327637:VSA328510 WBW327637:WBW328510 WLS327637:WLS328510 WVO327637:WVO328510 M393173:M394046 JC393173:JC394046 SY393173:SY394046 ACU393173:ACU394046 AMQ393173:AMQ394046 AWM393173:AWM394046 BGI393173:BGI394046 BQE393173:BQE394046 CAA393173:CAA394046 CJW393173:CJW394046 CTS393173:CTS394046 DDO393173:DDO394046 DNK393173:DNK394046 DXG393173:DXG394046 EHC393173:EHC394046 EQY393173:EQY394046 FAU393173:FAU394046 FKQ393173:FKQ394046 FUM393173:FUM394046 GEI393173:GEI394046 GOE393173:GOE394046 GYA393173:GYA394046 HHW393173:HHW394046 HRS393173:HRS394046 IBO393173:IBO394046 ILK393173:ILK394046 IVG393173:IVG394046 JFC393173:JFC394046 JOY393173:JOY394046 JYU393173:JYU394046 KIQ393173:KIQ394046 KSM393173:KSM394046 LCI393173:LCI394046 LME393173:LME394046 LWA393173:LWA394046 MFW393173:MFW394046 MPS393173:MPS394046 MZO393173:MZO394046 NJK393173:NJK394046 NTG393173:NTG394046 ODC393173:ODC394046 OMY393173:OMY394046 OWU393173:OWU394046 PGQ393173:PGQ394046 PQM393173:PQM394046 QAI393173:QAI394046 QKE393173:QKE394046 QUA393173:QUA394046 RDW393173:RDW394046 RNS393173:RNS394046 RXO393173:RXO394046 SHK393173:SHK394046 SRG393173:SRG394046 TBC393173:TBC394046 TKY393173:TKY394046 TUU393173:TUU394046 UEQ393173:UEQ394046 UOM393173:UOM394046 UYI393173:UYI394046 VIE393173:VIE394046 VSA393173:VSA394046 WBW393173:WBW394046 WLS393173:WLS394046 WVO393173:WVO394046 M458709:M459582 JC458709:JC459582 SY458709:SY459582 ACU458709:ACU459582 AMQ458709:AMQ459582 AWM458709:AWM459582 BGI458709:BGI459582 BQE458709:BQE459582 CAA458709:CAA459582 CJW458709:CJW459582 CTS458709:CTS459582 DDO458709:DDO459582 DNK458709:DNK459582 DXG458709:DXG459582 EHC458709:EHC459582 EQY458709:EQY459582 FAU458709:FAU459582 FKQ458709:FKQ459582 FUM458709:FUM459582 GEI458709:GEI459582 GOE458709:GOE459582 GYA458709:GYA459582 HHW458709:HHW459582 HRS458709:HRS459582 IBO458709:IBO459582 ILK458709:ILK459582 IVG458709:IVG459582 JFC458709:JFC459582 JOY458709:JOY459582 JYU458709:JYU459582 KIQ458709:KIQ459582 KSM458709:KSM459582 LCI458709:LCI459582 LME458709:LME459582 LWA458709:LWA459582 MFW458709:MFW459582 MPS458709:MPS459582 MZO458709:MZO459582 NJK458709:NJK459582 NTG458709:NTG459582 ODC458709:ODC459582 OMY458709:OMY459582 OWU458709:OWU459582 PGQ458709:PGQ459582 PQM458709:PQM459582 QAI458709:QAI459582 QKE458709:QKE459582 QUA458709:QUA459582 RDW458709:RDW459582 RNS458709:RNS459582 RXO458709:RXO459582 SHK458709:SHK459582 SRG458709:SRG459582 TBC458709:TBC459582 TKY458709:TKY459582 TUU458709:TUU459582 UEQ458709:UEQ459582 UOM458709:UOM459582 UYI458709:UYI459582 VIE458709:VIE459582 VSA458709:VSA459582 WBW458709:WBW459582 WLS458709:WLS459582 WVO458709:WVO459582 M524245:M525118 JC524245:JC525118 SY524245:SY525118 ACU524245:ACU525118 AMQ524245:AMQ525118 AWM524245:AWM525118 BGI524245:BGI525118 BQE524245:BQE525118 CAA524245:CAA525118 CJW524245:CJW525118 CTS524245:CTS525118 DDO524245:DDO525118 DNK524245:DNK525118 DXG524245:DXG525118 EHC524245:EHC525118 EQY524245:EQY525118 FAU524245:FAU525118 FKQ524245:FKQ525118 FUM524245:FUM525118 GEI524245:GEI525118 GOE524245:GOE525118 GYA524245:GYA525118 HHW524245:HHW525118 HRS524245:HRS525118 IBO524245:IBO525118 ILK524245:ILK525118 IVG524245:IVG525118 JFC524245:JFC525118 JOY524245:JOY525118 JYU524245:JYU525118 KIQ524245:KIQ525118 KSM524245:KSM525118 LCI524245:LCI525118 LME524245:LME525118 LWA524245:LWA525118 MFW524245:MFW525118 MPS524245:MPS525118 MZO524245:MZO525118 NJK524245:NJK525118 NTG524245:NTG525118 ODC524245:ODC525118 OMY524245:OMY525118 OWU524245:OWU525118 PGQ524245:PGQ525118 PQM524245:PQM525118 QAI524245:QAI525118 QKE524245:QKE525118 QUA524245:QUA525118 RDW524245:RDW525118 RNS524245:RNS525118 RXO524245:RXO525118 SHK524245:SHK525118 SRG524245:SRG525118 TBC524245:TBC525118 TKY524245:TKY525118 TUU524245:TUU525118 UEQ524245:UEQ525118 UOM524245:UOM525118 UYI524245:UYI525118 VIE524245:VIE525118 VSA524245:VSA525118 WBW524245:WBW525118 WLS524245:WLS525118 WVO524245:WVO525118 M589781:M590654 JC589781:JC590654 SY589781:SY590654 ACU589781:ACU590654 AMQ589781:AMQ590654 AWM589781:AWM590654 BGI589781:BGI590654 BQE589781:BQE590654 CAA589781:CAA590654 CJW589781:CJW590654 CTS589781:CTS590654 DDO589781:DDO590654 DNK589781:DNK590654 DXG589781:DXG590654 EHC589781:EHC590654 EQY589781:EQY590654 FAU589781:FAU590654 FKQ589781:FKQ590654 FUM589781:FUM590654 GEI589781:GEI590654 GOE589781:GOE590654 GYA589781:GYA590654 HHW589781:HHW590654 HRS589781:HRS590654 IBO589781:IBO590654 ILK589781:ILK590654 IVG589781:IVG590654 JFC589781:JFC590654 JOY589781:JOY590654 JYU589781:JYU590654 KIQ589781:KIQ590654 KSM589781:KSM590654 LCI589781:LCI590654 LME589781:LME590654 LWA589781:LWA590654 MFW589781:MFW590654 MPS589781:MPS590654 MZO589781:MZO590654 NJK589781:NJK590654 NTG589781:NTG590654 ODC589781:ODC590654 OMY589781:OMY590654 OWU589781:OWU590654 PGQ589781:PGQ590654 PQM589781:PQM590654 QAI589781:QAI590654 QKE589781:QKE590654 QUA589781:QUA590654 RDW589781:RDW590654 RNS589781:RNS590654 RXO589781:RXO590654 SHK589781:SHK590654 SRG589781:SRG590654 TBC589781:TBC590654 TKY589781:TKY590654 TUU589781:TUU590654 UEQ589781:UEQ590654 UOM589781:UOM590654 UYI589781:UYI590654 VIE589781:VIE590654 VSA589781:VSA590654 WBW589781:WBW590654 WLS589781:WLS590654 WVO589781:WVO590654 M655317:M656190 JC655317:JC656190 SY655317:SY656190 ACU655317:ACU656190 AMQ655317:AMQ656190 AWM655317:AWM656190 BGI655317:BGI656190 BQE655317:BQE656190 CAA655317:CAA656190 CJW655317:CJW656190 CTS655317:CTS656190 DDO655317:DDO656190 DNK655317:DNK656190 DXG655317:DXG656190 EHC655317:EHC656190 EQY655317:EQY656190 FAU655317:FAU656190 FKQ655317:FKQ656190 FUM655317:FUM656190 GEI655317:GEI656190 GOE655317:GOE656190 GYA655317:GYA656190 HHW655317:HHW656190 HRS655317:HRS656190 IBO655317:IBO656190 ILK655317:ILK656190 IVG655317:IVG656190 JFC655317:JFC656190 JOY655317:JOY656190 JYU655317:JYU656190 KIQ655317:KIQ656190 KSM655317:KSM656190 LCI655317:LCI656190 LME655317:LME656190 LWA655317:LWA656190 MFW655317:MFW656190 MPS655317:MPS656190 MZO655317:MZO656190 NJK655317:NJK656190 NTG655317:NTG656190 ODC655317:ODC656190 OMY655317:OMY656190 OWU655317:OWU656190 PGQ655317:PGQ656190 PQM655317:PQM656190 QAI655317:QAI656190 QKE655317:QKE656190 QUA655317:QUA656190 RDW655317:RDW656190 RNS655317:RNS656190 RXO655317:RXO656190 SHK655317:SHK656190 SRG655317:SRG656190 TBC655317:TBC656190 TKY655317:TKY656190 TUU655317:TUU656190 UEQ655317:UEQ656190 UOM655317:UOM656190 UYI655317:UYI656190 VIE655317:VIE656190 VSA655317:VSA656190 WBW655317:WBW656190 WLS655317:WLS656190 WVO655317:WVO656190 M720853:M721726 JC720853:JC721726 SY720853:SY721726 ACU720853:ACU721726 AMQ720853:AMQ721726 AWM720853:AWM721726 BGI720853:BGI721726 BQE720853:BQE721726 CAA720853:CAA721726 CJW720853:CJW721726 CTS720853:CTS721726 DDO720853:DDO721726 DNK720853:DNK721726 DXG720853:DXG721726 EHC720853:EHC721726 EQY720853:EQY721726 FAU720853:FAU721726 FKQ720853:FKQ721726 FUM720853:FUM721726 GEI720853:GEI721726 GOE720853:GOE721726 GYA720853:GYA721726 HHW720853:HHW721726 HRS720853:HRS721726 IBO720853:IBO721726 ILK720853:ILK721726 IVG720853:IVG721726 JFC720853:JFC721726 JOY720853:JOY721726 JYU720853:JYU721726 KIQ720853:KIQ721726 KSM720853:KSM721726 LCI720853:LCI721726 LME720853:LME721726 LWA720853:LWA721726 MFW720853:MFW721726 MPS720853:MPS721726 MZO720853:MZO721726 NJK720853:NJK721726 NTG720853:NTG721726 ODC720853:ODC721726 OMY720853:OMY721726 OWU720853:OWU721726 PGQ720853:PGQ721726 PQM720853:PQM721726 QAI720853:QAI721726 QKE720853:QKE721726 QUA720853:QUA721726 RDW720853:RDW721726 RNS720853:RNS721726 RXO720853:RXO721726 SHK720853:SHK721726 SRG720853:SRG721726 TBC720853:TBC721726 TKY720853:TKY721726 TUU720853:TUU721726 UEQ720853:UEQ721726 UOM720853:UOM721726 UYI720853:UYI721726 VIE720853:VIE721726 VSA720853:VSA721726 WBW720853:WBW721726 WLS720853:WLS721726 WVO720853:WVO721726 M786389:M787262 JC786389:JC787262 SY786389:SY787262 ACU786389:ACU787262 AMQ786389:AMQ787262 AWM786389:AWM787262 BGI786389:BGI787262 BQE786389:BQE787262 CAA786389:CAA787262 CJW786389:CJW787262 CTS786389:CTS787262 DDO786389:DDO787262 DNK786389:DNK787262 DXG786389:DXG787262 EHC786389:EHC787262 EQY786389:EQY787262 FAU786389:FAU787262 FKQ786389:FKQ787262 FUM786389:FUM787262 GEI786389:GEI787262 GOE786389:GOE787262 GYA786389:GYA787262 HHW786389:HHW787262 HRS786389:HRS787262 IBO786389:IBO787262 ILK786389:ILK787262 IVG786389:IVG787262 JFC786389:JFC787262 JOY786389:JOY787262 JYU786389:JYU787262 KIQ786389:KIQ787262 KSM786389:KSM787262 LCI786389:LCI787262 LME786389:LME787262 LWA786389:LWA787262 MFW786389:MFW787262 MPS786389:MPS787262 MZO786389:MZO787262 NJK786389:NJK787262 NTG786389:NTG787262 ODC786389:ODC787262 OMY786389:OMY787262 OWU786389:OWU787262 PGQ786389:PGQ787262 PQM786389:PQM787262 QAI786389:QAI787262 QKE786389:QKE787262 QUA786389:QUA787262 RDW786389:RDW787262 RNS786389:RNS787262 RXO786389:RXO787262 SHK786389:SHK787262 SRG786389:SRG787262 TBC786389:TBC787262 TKY786389:TKY787262 TUU786389:TUU787262 UEQ786389:UEQ787262 UOM786389:UOM787262 UYI786389:UYI787262 VIE786389:VIE787262 VSA786389:VSA787262 WBW786389:WBW787262 WLS786389:WLS787262 WVO786389:WVO787262 M851925:M852798 JC851925:JC852798 SY851925:SY852798 ACU851925:ACU852798 AMQ851925:AMQ852798 AWM851925:AWM852798 BGI851925:BGI852798 BQE851925:BQE852798 CAA851925:CAA852798 CJW851925:CJW852798 CTS851925:CTS852798 DDO851925:DDO852798 DNK851925:DNK852798 DXG851925:DXG852798 EHC851925:EHC852798 EQY851925:EQY852798 FAU851925:FAU852798 FKQ851925:FKQ852798 FUM851925:FUM852798 GEI851925:GEI852798 GOE851925:GOE852798 GYA851925:GYA852798 HHW851925:HHW852798 HRS851925:HRS852798 IBO851925:IBO852798 ILK851925:ILK852798 IVG851925:IVG852798 JFC851925:JFC852798 JOY851925:JOY852798 JYU851925:JYU852798 KIQ851925:KIQ852798 KSM851925:KSM852798 LCI851925:LCI852798 LME851925:LME852798 LWA851925:LWA852798 MFW851925:MFW852798 MPS851925:MPS852798 MZO851925:MZO852798 NJK851925:NJK852798 NTG851925:NTG852798 ODC851925:ODC852798 OMY851925:OMY852798 OWU851925:OWU852798 PGQ851925:PGQ852798 PQM851925:PQM852798 QAI851925:QAI852798 QKE851925:QKE852798 QUA851925:QUA852798 RDW851925:RDW852798 RNS851925:RNS852798 RXO851925:RXO852798 SHK851925:SHK852798 SRG851925:SRG852798 TBC851925:TBC852798 TKY851925:TKY852798 TUU851925:TUU852798 UEQ851925:UEQ852798 UOM851925:UOM852798 UYI851925:UYI852798 VIE851925:VIE852798 VSA851925:VSA852798 WBW851925:WBW852798 WLS851925:WLS852798 WVO851925:WVO852798 M917461:M918334 JC917461:JC918334 SY917461:SY918334 ACU917461:ACU918334 AMQ917461:AMQ918334 AWM917461:AWM918334 BGI917461:BGI918334 BQE917461:BQE918334 CAA917461:CAA918334 CJW917461:CJW918334 CTS917461:CTS918334 DDO917461:DDO918334 DNK917461:DNK918334 DXG917461:DXG918334 EHC917461:EHC918334 EQY917461:EQY918334 FAU917461:FAU918334 FKQ917461:FKQ918334 FUM917461:FUM918334 GEI917461:GEI918334 GOE917461:GOE918334 GYA917461:GYA918334 HHW917461:HHW918334 HRS917461:HRS918334 IBO917461:IBO918334 ILK917461:ILK918334 IVG917461:IVG918334 JFC917461:JFC918334 JOY917461:JOY918334 JYU917461:JYU918334 KIQ917461:KIQ918334 KSM917461:KSM918334 LCI917461:LCI918334 LME917461:LME918334 LWA917461:LWA918334 MFW917461:MFW918334 MPS917461:MPS918334 MZO917461:MZO918334 NJK917461:NJK918334 NTG917461:NTG918334 ODC917461:ODC918334 OMY917461:OMY918334 OWU917461:OWU918334 PGQ917461:PGQ918334 PQM917461:PQM918334 QAI917461:QAI918334 QKE917461:QKE918334 QUA917461:QUA918334 RDW917461:RDW918334 RNS917461:RNS918334 RXO917461:RXO918334 SHK917461:SHK918334 SRG917461:SRG918334 TBC917461:TBC918334 TKY917461:TKY918334 TUU917461:TUU918334 UEQ917461:UEQ918334 UOM917461:UOM918334 UYI917461:UYI918334 VIE917461:VIE918334 VSA917461:VSA918334 WBW917461:WBW918334 WLS917461:WLS918334 WVO917461:WVO918334 M982997:M983870 JC982997:JC983870 SY982997:SY983870 ACU982997:ACU983870 AMQ982997:AMQ983870 AWM982997:AWM983870 BGI982997:BGI983870 BQE982997:BQE983870 CAA982997:CAA983870 CJW982997:CJW983870 CTS982997:CTS983870 DDO982997:DDO983870 DNK982997:DNK983870 DXG982997:DXG983870 EHC982997:EHC983870 EQY982997:EQY983870 FAU982997:FAU983870 FKQ982997:FKQ983870 FUM982997:FUM983870 GEI982997:GEI983870 GOE982997:GOE983870 GYA982997:GYA983870 HHW982997:HHW983870 HRS982997:HRS983870 IBO982997:IBO983870 ILK982997:ILK983870 IVG982997:IVG983870 JFC982997:JFC983870 JOY982997:JOY983870 JYU982997:JYU983870 KIQ982997:KIQ983870 KSM982997:KSM983870 LCI982997:LCI983870 LME982997:LME983870 LWA982997:LWA983870 MFW982997:MFW983870 MPS982997:MPS983870 MZO982997:MZO983870 NJK982997:NJK983870 NTG982997:NTG983870 ODC982997:ODC983870 OMY982997:OMY983870 OWU982997:OWU983870 PGQ982997:PGQ983870 PQM982997:PQM983870 QAI982997:QAI983870 QKE982997:QKE983870 QUA982997:QUA983870 RDW982997:RDW983870 RNS982997:RNS983870 RXO982997:RXO983870 SHK982997:SHK983870 SRG982997:SRG983870 TBC982997:TBC983870 TKY982997:TKY983870 TUU982997:TUU983870 UEQ982997:UEQ983870 UOM982997:UOM983870 UYI982997:UYI983870 VIE982997:VIE983870 VSA982997:VSA983870 WBW982997:WBW983870 WLS982997:WLS983870 JG35:JG829 Q35:Q829 SY35:SY830 ACU35:ACU830 AMQ35:AMQ830 AWM35:AWM830 BGI35:BGI830 BQE35:BQE830 CAA35:CAA830 CJW35:CJW830 CTS35:CTS830 DDO35:DDO830 DNK35:DNK830 DXG35:DXG830 EHC35:EHC830 EQY35:EQY830 FAU35:FAU830 FKQ35:FKQ830 FUM35:FUM830 GEI35:GEI830 GOE35:GOE830 GYA35:GYA830 HHW35:HHW830 HRS35:HRS830 IBO35:IBO830 ILK35:ILK830 IVG35:IVG830 JFC35:JFC830 JOY35:JOY830 JYU35:JYU830 KIQ35:KIQ830 KSM35:KSM830 LCI35:LCI830 LME35:LME830 LWA35:LWA830 MFW35:MFW830 MPS35:MPS830 MZO35:MZO830 NJK35:NJK830 NTG35:NTG830 ODC35:ODC830 OMY35:OMY830 OWU35:OWU830 PGQ35:PGQ830 PQM35:PQM830 QAI35:QAI830 QKE35:QKE830 QUA35:QUA830 RDW35:RDW830 RNS35:RNS830 RXO35:RXO830 SHK35:SHK830 SRG35:SRG830 TBC35:TBC830 TKY35:TKY830 TUU35:TUU830 UEQ35:UEQ830 UOM35:UOM830 UYI35:UYI830 VIE35:VIE830 VSA35:VSA830 WBW35:WBW830 WLS35:WLS830 WVO35:WVO830 JC35:JC830 WVS35:WVS829 WLW35:WLW829 WCA35:WCA829 VSE35:VSE829 VII35:VII829 UYM35:UYM829 UOQ35:UOQ829 UEU35:UEU829 TUY35:TUY829 TLC35:TLC829 TBG35:TBG829 SRK35:SRK829 SHO35:SHO829 RXS35:RXS829 RNW35:RNW829 REA35:REA829 QUE35:QUE829 QKI35:QKI829 QAM35:QAM829 PQQ35:PQQ829 PGU35:PGU829 OWY35:OWY829 ONC35:ONC829 ODG35:ODG829 NTK35:NTK829 NJO35:NJO829 MZS35:MZS829 MPW35:MPW829 MGA35:MGA829 LWE35:LWE829 LMI35:LMI829 LCM35:LCM829 KSQ35:KSQ829 KIU35:KIU829 JYY35:JYY829 JPC35:JPC829 JFG35:JFG829 IVK35:IVK829 ILO35:ILO829 IBS35:IBS829 HRW35:HRW829 HIA35:HIA829 GYE35:GYE829 GOI35:GOI829 GEM35:GEM829 FUQ35:FUQ829 FKU35:FKU829 FAY35:FAY829 ERC35:ERC829 EHG35:EHG829 DXK35:DXK829 DNO35:DNO829 DDS35:DDS829 CTW35:CTW829 CKA35:CKA829 CAE35:CAE829 BQI35:BQI829 BGM35:BGM829 AWQ35:AWQ829 AMU35:AMU829 ACY35:ACY829 TC35:TC829 M35:M830 ACY26 TC26 SY26 ACU26 AMQ26 AWM26 BGI26 BQE26 CAA26 CJW26 CTS26 DDO26 DNK26 DXG26 EHC26 EQY26 FAU26 FKQ26 FUM26 GEI26 GOE26 GYA26 HHW26 HRS26 IBO26 ILK26 IVG26 JFC26 JOY26 JYU26 KIQ26 KSM26 LCI26 LME26 LWA26 MFW26 MPS26 MZO26 NJK26 NTG26 ODC26 OMY26 OWU26 PGQ26 PQM26 QAI26 QKE26 QUA26 RDW26 RNS26 RXO26 SHK26 SRG26 TBC26 TKY26 TUU26 UEQ26 UOM26 UYI26 VIE26 VSA26 WBW26 WLS26 WVO26 JC26 JG26 WVS26 WLW26 WCA26 VSE26 VII26 UYM26 UOQ26 UEU26 TUY26 TLC26 TBG26 SRK26 SHO26 RXS26 RNW26 REA26 QUE26 QKI26 QAM26 PQQ26 PGU26 OWY26 ONC26 ODG26 NTK26 NJO26 MZS26 MPW26 MGA26 LWE26 LMI26 LCM26 KSQ26 KIU26 JYY26 JPC26 JFG26 IVK26 ILO26 IBS26 HRW26 HIA26 GYE26 GOI26 GEM26 FUQ26 FKU26 FAY26 ERC26 EHG26 DXK26 DNO26 DDS26 CTW26 CKA26 CAE26 BQI26 BGM26 AWQ26 AMU26 L10:L1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SY21 JG21 JC21 WVO21 WLS21 WBW21 VSA21 VIE21 UYI21 UOM21 UEQ21 TUU21 TKY21 TBC21 SRG21 SHK21 RXO21 RNS21 RDW21 QUA21 QKE21 QAI21 PQM21 PGQ21 OWU21 OMY21 ODC21 NTG21 NJK21 MZO21 MPS21 MFW21 LWA21 LME21 LCI21 KSM21 KIQ21 JYU21 JOY21 JFC21 IVG21 ILK21 IBO21 HRS21 HHW21 GYA21 GOE21 GEI21 FUM21 FKQ21 FAU21 EQY21 EHC21 DXG21 DNK21 DDO21 CTS21 CJW21 CAA21 BQE21 BGI21 AWM21 AMQ21 ACU21 TC21 ACY21 AMU21 M20:M21 Q20:Q21 AWQ21 M8:M9 P10:P11 Q8:Q9 M26 Q26 M12:M14 AMU8:AMU14 ACY8:ACY14 TC8:TC14 ACU8:ACU14 AMQ8:AMQ14 AWM8:AWM14 BGI8:BGI14 BQE8:BQE14 CAA8:CAA14 CJW8:CJW14 CTS8:CTS14 DDO8:DDO14 DNK8:DNK14 DXG8:DXG14 EHC8:EHC14 EQY8:EQY14 FAU8:FAU14 FKQ8:FKQ14 FUM8:FUM14 GEI8:GEI14 GOE8:GOE14 GYA8:GYA14 HHW8:HHW14 HRS8:HRS14 IBO8:IBO14 ILK8:ILK14 IVG8:IVG14 JFC8:JFC14 JOY8:JOY14 JYU8:JYU14 KIQ8:KIQ14 KSM8:KSM14 LCI8:LCI14 LME8:LME14 LWA8:LWA14 MFW8:MFW14 MPS8:MPS14 MZO8:MZO14 NJK8:NJK14 NTG8:NTG14 ODC8:ODC14 OMY8:OMY14 OWU8:OWU14 PGQ8:PGQ14 PQM8:PQM14 QAI8:QAI14 QKE8:QKE14 QUA8:QUA14 RDW8:RDW14 RNS8:RNS14 RXO8:RXO14 SHK8:SHK14 SRG8:SRG14 TBC8:TBC14 TKY8:TKY14 TUU8:TUU14 UEQ8:UEQ14 UOM8:UOM14 UYI8:UYI14 VIE8:VIE14 VSA8:VSA14 WBW8:WBW14 WLS8:WLS14 WVO8:WVO14 JC8:JC14 JG8:JG14 SY8:SY14 WVS8:WVS14 WLW8:WLW14 WCA8:WCA14 VSE8:VSE14 VII8:VII14 UYM8:UYM14 UOQ8:UOQ14 UEU8:UEU14 TUY8:TUY14 TLC8:TLC14 TBG8:TBG14 SRK8:SRK14 SHO8:SHO14 RXS8:RXS14 RNW8:RNW14 REA8:REA14 QUE8:QUE14 QKI8:QKI14 QAM8:QAM14 PQQ8:PQQ14 PGU8:PGU14 OWY8:OWY14 ONC8:ONC14 ODG8:ODG14 NTK8:NTK14 NJO8:NJO14 MZS8:MZS14 MPW8:MPW14 MGA8:MGA14 LWE8:LWE14 LMI8:LMI14 LCM8:LCM14 KSQ8:KSQ14 KIU8:KIU14 JYY8:JYY14 JPC8:JPC14 JFG8:JFG14 IVK8:IVK14 ILO8:ILO14 IBS8:IBS14 HRW8:HRW14 HIA8:HIA14 GYE8:GYE14 GOI8:GOI14 GEM8:GEM14 FUQ8:FUQ14 FKU8:FKU14 FAY8:FAY14 ERC8:ERC14 EHG8:EHG14 DXK8:DXK14 DNO8:DNO14 DDS8:DDS14 CTW8:CTW14 CKA8:CKA14 CAE8:CAE14 BQI8:BQI14 BGM8:BGM14 AWQ8:AWQ14 AWQ17:AWQ18 BGM21 Q12:Q14 BGM17:BGM18 BQI17:BQI18 CAE17:CAE18 CKA17:CKA18 CTW17:CTW18 DDS17:DDS18 DNO17:DNO18 DXK17:DXK18 EHG17:EHG18 ERC17:ERC18 FAY17:FAY18 FKU17:FKU18 FUQ17:FUQ18 GEM17:GEM18 GOI17:GOI18 GYE17:GYE18 HIA17:HIA18 HRW17:HRW18 IBS17:IBS18 ILO17:ILO18 IVK17:IVK18 JFG17:JFG18 JPC17:JPC18 JYY17:JYY18 KIU17:KIU18 KSQ17:KSQ18 LCM17:LCM18 LMI17:LMI18 LWE17:LWE18 MGA17:MGA18 MPW17:MPW18 MZS17:MZS18 NJO17:NJO18 NTK17:NTK18 ODG17:ODG18 ONC17:ONC18 OWY17:OWY18 PGU17:PGU18 PQQ17:PQQ18 QAM17:QAM18 QKI17:QKI18 QUE17:QUE18 REA17:REA18 RNW17:RNW18 RXS17:RXS18 SHO17:SHO18 SRK17:SRK18 TBG17:TBG18 TLC17:TLC18 TUY17:TUY18 UEU17:UEU18 UOQ17:UOQ18 UYM17:UYM18 VII17:VII18 VSE17:VSE18 WCA17:WCA18 WLW17:WLW18 WVS17:WVS18 SY17:SY18 JG17:JG18 JC17:JC18 WVO17:WVO18 WLS17:WLS18 WBW17:WBW18 VSA17:VSA18 VIE17:VIE18 UYI17:UYI18 UOM17:UOM18 UEQ17:UEQ18 TUU17:TUU18 TKY17:TKY18 TBC17:TBC18 SRG17:SRG18 SHK17:SHK18 RXO17:RXO18 RNS17:RNS18 RDW17:RDW18 QUA17:QUA18 QKE17:QKE18 QAI17:QAI18 PQM17:PQM18 PGQ17:PGQ18 OWU17:OWU18 OMY17:OMY18 ODC17:ODC18 NTG17:NTG18 NJK17:NJK18 MZO17:MZO18 MPS17:MPS18 MFW17:MFW18 LWA17:LWA18 LME17:LME18 LCI17:LCI18 KSM17:KSM18 KIQ17:KIQ18 JYU17:JYU18 JOY17:JOY18 JFC17:JFC18 IVG17:IVG18 ILK17:ILK18 IBO17:IBO18 HRS17:HRS18 HHW17:HHW18 GYA17:GYA18 GOE17:GOE18 GEI17:GEI18 FUM17:FUM18 FKQ17:FKQ18 FAU17:FAU18 EQY17:EQY18 EHC17:EHC18 DXG17:DXG18 DNK17:DNK18 DDO17:DDO18 CTS17:CTS18 CJW17:CJW18 CAA17:CAA18 BQE17:BQE18 BGI17:BGI18 AWM17:AWM18 AMQ17:AMQ18 ACU17:ACU18 TC17:TC18 ACY17:ACY18 AMU17:AMU18 Q16:Q18 M15:N15 TL16 M16:M18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JP16 JL16 WVX16 WMB16 WCF16 VSJ16 VIN16 UYR16 UOV16 UEZ16 TVD16 TLH16 TBL16 SRP16 SHT16 RXX16 ROB16 REF16 QUJ16 QKN16 QAR16 PQV16 PGZ16 OXD16 ONH16 ODL16 NTP16 NJT16 MZX16 MQB16 MGF16 LWJ16 LMN16 LCR16 KSV16 KIZ16 JZD16 JPH16 JFL16 IVP16 ILT16 IBX16 HSB16 HIF16 GYJ16 GON16 GER16 FUV16 FKZ16 FBD16 ERH16 EHL16 DXP16 DNT16 DDX16 CUB16 CKF16 CAJ16 BQN16 BGR16 AWV16 AMZ16 ADD16 TH16 M19:N19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JP20 JL20 WVX20 WMB20 WCF20 VSJ20 VIN20 UYR20 UOV20 UEZ20 TVD20 TLH20 TBL20 SRP20 SHT20 RXX20 ROB20 REF20 QUJ20 QKN20 QAR20 PQV20 PGZ20 OXD20 ONH20 ODL20 NTP20 NJT20 MZX20 MQB20 MGF20 LWJ20 LMN20 LCR20 KSV20 KIZ20 JZD20 JPH20 JFL20 IVP20 ILT20 IBX20 HSB20 HIF20 GYJ20 GON20 GER20 FUV20 FKZ20 FBD20 ERH20 EHL20 DXP20 DNT20 DDX20 CUB20 CKF20 CAJ20 BQN20 BGR20 AWV20 AMZ20 ADD20 TH20">
      <formula1>9</formula1>
    </dataValidation>
    <dataValidation type="textLength" operator="equal" allowBlank="1" showInputMessage="1" showErrorMessage="1" error="БИН должен содержать 12 символов" sqref="WXE982997:WXE983869 BC65493:BC66365 KS65493:KS66365 UO65493:UO66365 AEK65493:AEK66365 AOG65493:AOG66365 AYC65493:AYC66365 BHY65493:BHY66365 BRU65493:BRU66365 CBQ65493:CBQ66365 CLM65493:CLM66365 CVI65493:CVI66365 DFE65493:DFE66365 DPA65493:DPA66365 DYW65493:DYW66365 EIS65493:EIS66365 ESO65493:ESO66365 FCK65493:FCK66365 FMG65493:FMG66365 FWC65493:FWC66365 GFY65493:GFY66365 GPU65493:GPU66365 GZQ65493:GZQ66365 HJM65493:HJM66365 HTI65493:HTI66365 IDE65493:IDE66365 INA65493:INA66365 IWW65493:IWW66365 JGS65493:JGS66365 JQO65493:JQO66365 KAK65493:KAK66365 KKG65493:KKG66365 KUC65493:KUC66365 LDY65493:LDY66365 LNU65493:LNU66365 LXQ65493:LXQ66365 MHM65493:MHM66365 MRI65493:MRI66365 NBE65493:NBE66365 NLA65493:NLA66365 NUW65493:NUW66365 OES65493:OES66365 OOO65493:OOO66365 OYK65493:OYK66365 PIG65493:PIG66365 PSC65493:PSC66365 QBY65493:QBY66365 QLU65493:QLU66365 QVQ65493:QVQ66365 RFM65493:RFM66365 RPI65493:RPI66365 RZE65493:RZE66365 SJA65493:SJA66365 SSW65493:SSW66365 TCS65493:TCS66365 TMO65493:TMO66365 TWK65493:TWK66365 UGG65493:UGG66365 UQC65493:UQC66365 UZY65493:UZY66365 VJU65493:VJU66365 VTQ65493:VTQ66365 WDM65493:WDM66365 WNI65493:WNI66365 WXE65493:WXE66365 BC131029:BC131901 KS131029:KS131901 UO131029:UO131901 AEK131029:AEK131901 AOG131029:AOG131901 AYC131029:AYC131901 BHY131029:BHY131901 BRU131029:BRU131901 CBQ131029:CBQ131901 CLM131029:CLM131901 CVI131029:CVI131901 DFE131029:DFE131901 DPA131029:DPA131901 DYW131029:DYW131901 EIS131029:EIS131901 ESO131029:ESO131901 FCK131029:FCK131901 FMG131029:FMG131901 FWC131029:FWC131901 GFY131029:GFY131901 GPU131029:GPU131901 GZQ131029:GZQ131901 HJM131029:HJM131901 HTI131029:HTI131901 IDE131029:IDE131901 INA131029:INA131901 IWW131029:IWW131901 JGS131029:JGS131901 JQO131029:JQO131901 KAK131029:KAK131901 KKG131029:KKG131901 KUC131029:KUC131901 LDY131029:LDY131901 LNU131029:LNU131901 LXQ131029:LXQ131901 MHM131029:MHM131901 MRI131029:MRI131901 NBE131029:NBE131901 NLA131029:NLA131901 NUW131029:NUW131901 OES131029:OES131901 OOO131029:OOO131901 OYK131029:OYK131901 PIG131029:PIG131901 PSC131029:PSC131901 QBY131029:QBY131901 QLU131029:QLU131901 QVQ131029:QVQ131901 RFM131029:RFM131901 RPI131029:RPI131901 RZE131029:RZE131901 SJA131029:SJA131901 SSW131029:SSW131901 TCS131029:TCS131901 TMO131029:TMO131901 TWK131029:TWK131901 UGG131029:UGG131901 UQC131029:UQC131901 UZY131029:UZY131901 VJU131029:VJU131901 VTQ131029:VTQ131901 WDM131029:WDM131901 WNI131029:WNI131901 WXE131029:WXE131901 BC196565:BC197437 KS196565:KS197437 UO196565:UO197437 AEK196565:AEK197437 AOG196565:AOG197437 AYC196565:AYC197437 BHY196565:BHY197437 BRU196565:BRU197437 CBQ196565:CBQ197437 CLM196565:CLM197437 CVI196565:CVI197437 DFE196565:DFE197437 DPA196565:DPA197437 DYW196565:DYW197437 EIS196565:EIS197437 ESO196565:ESO197437 FCK196565:FCK197437 FMG196565:FMG197437 FWC196565:FWC197437 GFY196565:GFY197437 GPU196565:GPU197437 GZQ196565:GZQ197437 HJM196565:HJM197437 HTI196565:HTI197437 IDE196565:IDE197437 INA196565:INA197437 IWW196565:IWW197437 JGS196565:JGS197437 JQO196565:JQO197437 KAK196565:KAK197437 KKG196565:KKG197437 KUC196565:KUC197437 LDY196565:LDY197437 LNU196565:LNU197437 LXQ196565:LXQ197437 MHM196565:MHM197437 MRI196565:MRI197437 NBE196565:NBE197437 NLA196565:NLA197437 NUW196565:NUW197437 OES196565:OES197437 OOO196565:OOO197437 OYK196565:OYK197437 PIG196565:PIG197437 PSC196565:PSC197437 QBY196565:QBY197437 QLU196565:QLU197437 QVQ196565:QVQ197437 RFM196565:RFM197437 RPI196565:RPI197437 RZE196565:RZE197437 SJA196565:SJA197437 SSW196565:SSW197437 TCS196565:TCS197437 TMO196565:TMO197437 TWK196565:TWK197437 UGG196565:UGG197437 UQC196565:UQC197437 UZY196565:UZY197437 VJU196565:VJU197437 VTQ196565:VTQ197437 WDM196565:WDM197437 WNI196565:WNI197437 WXE196565:WXE197437 BC262101:BC262973 KS262101:KS262973 UO262101:UO262973 AEK262101:AEK262973 AOG262101:AOG262973 AYC262101:AYC262973 BHY262101:BHY262973 BRU262101:BRU262973 CBQ262101:CBQ262973 CLM262101:CLM262973 CVI262101:CVI262973 DFE262101:DFE262973 DPA262101:DPA262973 DYW262101:DYW262973 EIS262101:EIS262973 ESO262101:ESO262973 FCK262101:FCK262973 FMG262101:FMG262973 FWC262101:FWC262973 GFY262101:GFY262973 GPU262101:GPU262973 GZQ262101:GZQ262973 HJM262101:HJM262973 HTI262101:HTI262973 IDE262101:IDE262973 INA262101:INA262973 IWW262101:IWW262973 JGS262101:JGS262973 JQO262101:JQO262973 KAK262101:KAK262973 KKG262101:KKG262973 KUC262101:KUC262973 LDY262101:LDY262973 LNU262101:LNU262973 LXQ262101:LXQ262973 MHM262101:MHM262973 MRI262101:MRI262973 NBE262101:NBE262973 NLA262101:NLA262973 NUW262101:NUW262973 OES262101:OES262973 OOO262101:OOO262973 OYK262101:OYK262973 PIG262101:PIG262973 PSC262101:PSC262973 QBY262101:QBY262973 QLU262101:QLU262973 QVQ262101:QVQ262973 RFM262101:RFM262973 RPI262101:RPI262973 RZE262101:RZE262973 SJA262101:SJA262973 SSW262101:SSW262973 TCS262101:TCS262973 TMO262101:TMO262973 TWK262101:TWK262973 UGG262101:UGG262973 UQC262101:UQC262973 UZY262101:UZY262973 VJU262101:VJU262973 VTQ262101:VTQ262973 WDM262101:WDM262973 WNI262101:WNI262973 WXE262101:WXE262973 BC327637:BC328509 KS327637:KS328509 UO327637:UO328509 AEK327637:AEK328509 AOG327637:AOG328509 AYC327637:AYC328509 BHY327637:BHY328509 BRU327637:BRU328509 CBQ327637:CBQ328509 CLM327637:CLM328509 CVI327637:CVI328509 DFE327637:DFE328509 DPA327637:DPA328509 DYW327637:DYW328509 EIS327637:EIS328509 ESO327637:ESO328509 FCK327637:FCK328509 FMG327637:FMG328509 FWC327637:FWC328509 GFY327637:GFY328509 GPU327637:GPU328509 GZQ327637:GZQ328509 HJM327637:HJM328509 HTI327637:HTI328509 IDE327637:IDE328509 INA327637:INA328509 IWW327637:IWW328509 JGS327637:JGS328509 JQO327637:JQO328509 KAK327637:KAK328509 KKG327637:KKG328509 KUC327637:KUC328509 LDY327637:LDY328509 LNU327637:LNU328509 LXQ327637:LXQ328509 MHM327637:MHM328509 MRI327637:MRI328509 NBE327637:NBE328509 NLA327637:NLA328509 NUW327637:NUW328509 OES327637:OES328509 OOO327637:OOO328509 OYK327637:OYK328509 PIG327637:PIG328509 PSC327637:PSC328509 QBY327637:QBY328509 QLU327637:QLU328509 QVQ327637:QVQ328509 RFM327637:RFM328509 RPI327637:RPI328509 RZE327637:RZE328509 SJA327637:SJA328509 SSW327637:SSW328509 TCS327637:TCS328509 TMO327637:TMO328509 TWK327637:TWK328509 UGG327637:UGG328509 UQC327637:UQC328509 UZY327637:UZY328509 VJU327637:VJU328509 VTQ327637:VTQ328509 WDM327637:WDM328509 WNI327637:WNI328509 WXE327637:WXE328509 BC393173:BC394045 KS393173:KS394045 UO393173:UO394045 AEK393173:AEK394045 AOG393173:AOG394045 AYC393173:AYC394045 BHY393173:BHY394045 BRU393173:BRU394045 CBQ393173:CBQ394045 CLM393173:CLM394045 CVI393173:CVI394045 DFE393173:DFE394045 DPA393173:DPA394045 DYW393173:DYW394045 EIS393173:EIS394045 ESO393173:ESO394045 FCK393173:FCK394045 FMG393173:FMG394045 FWC393173:FWC394045 GFY393173:GFY394045 GPU393173:GPU394045 GZQ393173:GZQ394045 HJM393173:HJM394045 HTI393173:HTI394045 IDE393173:IDE394045 INA393173:INA394045 IWW393173:IWW394045 JGS393173:JGS394045 JQO393173:JQO394045 KAK393173:KAK394045 KKG393173:KKG394045 KUC393173:KUC394045 LDY393173:LDY394045 LNU393173:LNU394045 LXQ393173:LXQ394045 MHM393173:MHM394045 MRI393173:MRI394045 NBE393173:NBE394045 NLA393173:NLA394045 NUW393173:NUW394045 OES393173:OES394045 OOO393173:OOO394045 OYK393173:OYK394045 PIG393173:PIG394045 PSC393173:PSC394045 QBY393173:QBY394045 QLU393173:QLU394045 QVQ393173:QVQ394045 RFM393173:RFM394045 RPI393173:RPI394045 RZE393173:RZE394045 SJA393173:SJA394045 SSW393173:SSW394045 TCS393173:TCS394045 TMO393173:TMO394045 TWK393173:TWK394045 UGG393173:UGG394045 UQC393173:UQC394045 UZY393173:UZY394045 VJU393173:VJU394045 VTQ393173:VTQ394045 WDM393173:WDM394045 WNI393173:WNI394045 WXE393173:WXE394045 BC458709:BC459581 KS458709:KS459581 UO458709:UO459581 AEK458709:AEK459581 AOG458709:AOG459581 AYC458709:AYC459581 BHY458709:BHY459581 BRU458709:BRU459581 CBQ458709:CBQ459581 CLM458709:CLM459581 CVI458709:CVI459581 DFE458709:DFE459581 DPA458709:DPA459581 DYW458709:DYW459581 EIS458709:EIS459581 ESO458709:ESO459581 FCK458709:FCK459581 FMG458709:FMG459581 FWC458709:FWC459581 GFY458709:GFY459581 GPU458709:GPU459581 GZQ458709:GZQ459581 HJM458709:HJM459581 HTI458709:HTI459581 IDE458709:IDE459581 INA458709:INA459581 IWW458709:IWW459581 JGS458709:JGS459581 JQO458709:JQO459581 KAK458709:KAK459581 KKG458709:KKG459581 KUC458709:KUC459581 LDY458709:LDY459581 LNU458709:LNU459581 LXQ458709:LXQ459581 MHM458709:MHM459581 MRI458709:MRI459581 NBE458709:NBE459581 NLA458709:NLA459581 NUW458709:NUW459581 OES458709:OES459581 OOO458709:OOO459581 OYK458709:OYK459581 PIG458709:PIG459581 PSC458709:PSC459581 QBY458709:QBY459581 QLU458709:QLU459581 QVQ458709:QVQ459581 RFM458709:RFM459581 RPI458709:RPI459581 RZE458709:RZE459581 SJA458709:SJA459581 SSW458709:SSW459581 TCS458709:TCS459581 TMO458709:TMO459581 TWK458709:TWK459581 UGG458709:UGG459581 UQC458709:UQC459581 UZY458709:UZY459581 VJU458709:VJU459581 VTQ458709:VTQ459581 WDM458709:WDM459581 WNI458709:WNI459581 WXE458709:WXE459581 BC524245:BC525117 KS524245:KS525117 UO524245:UO525117 AEK524245:AEK525117 AOG524245:AOG525117 AYC524245:AYC525117 BHY524245:BHY525117 BRU524245:BRU525117 CBQ524245:CBQ525117 CLM524245:CLM525117 CVI524245:CVI525117 DFE524245:DFE525117 DPA524245:DPA525117 DYW524245:DYW525117 EIS524245:EIS525117 ESO524245:ESO525117 FCK524245:FCK525117 FMG524245:FMG525117 FWC524245:FWC525117 GFY524245:GFY525117 GPU524245:GPU525117 GZQ524245:GZQ525117 HJM524245:HJM525117 HTI524245:HTI525117 IDE524245:IDE525117 INA524245:INA525117 IWW524245:IWW525117 JGS524245:JGS525117 JQO524245:JQO525117 KAK524245:KAK525117 KKG524245:KKG525117 KUC524245:KUC525117 LDY524245:LDY525117 LNU524245:LNU525117 LXQ524245:LXQ525117 MHM524245:MHM525117 MRI524245:MRI525117 NBE524245:NBE525117 NLA524245:NLA525117 NUW524245:NUW525117 OES524245:OES525117 OOO524245:OOO525117 OYK524245:OYK525117 PIG524245:PIG525117 PSC524245:PSC525117 QBY524245:QBY525117 QLU524245:QLU525117 QVQ524245:QVQ525117 RFM524245:RFM525117 RPI524245:RPI525117 RZE524245:RZE525117 SJA524245:SJA525117 SSW524245:SSW525117 TCS524245:TCS525117 TMO524245:TMO525117 TWK524245:TWK525117 UGG524245:UGG525117 UQC524245:UQC525117 UZY524245:UZY525117 VJU524245:VJU525117 VTQ524245:VTQ525117 WDM524245:WDM525117 WNI524245:WNI525117 WXE524245:WXE525117 BC589781:BC590653 KS589781:KS590653 UO589781:UO590653 AEK589781:AEK590653 AOG589781:AOG590653 AYC589781:AYC590653 BHY589781:BHY590653 BRU589781:BRU590653 CBQ589781:CBQ590653 CLM589781:CLM590653 CVI589781:CVI590653 DFE589781:DFE590653 DPA589781:DPA590653 DYW589781:DYW590653 EIS589781:EIS590653 ESO589781:ESO590653 FCK589781:FCK590653 FMG589781:FMG590653 FWC589781:FWC590653 GFY589781:GFY590653 GPU589781:GPU590653 GZQ589781:GZQ590653 HJM589781:HJM590653 HTI589781:HTI590653 IDE589781:IDE590653 INA589781:INA590653 IWW589781:IWW590653 JGS589781:JGS590653 JQO589781:JQO590653 KAK589781:KAK590653 KKG589781:KKG590653 KUC589781:KUC590653 LDY589781:LDY590653 LNU589781:LNU590653 LXQ589781:LXQ590653 MHM589781:MHM590653 MRI589781:MRI590653 NBE589781:NBE590653 NLA589781:NLA590653 NUW589781:NUW590653 OES589781:OES590653 OOO589781:OOO590653 OYK589781:OYK590653 PIG589781:PIG590653 PSC589781:PSC590653 QBY589781:QBY590653 QLU589781:QLU590653 QVQ589781:QVQ590653 RFM589781:RFM590653 RPI589781:RPI590653 RZE589781:RZE590653 SJA589781:SJA590653 SSW589781:SSW590653 TCS589781:TCS590653 TMO589781:TMO590653 TWK589781:TWK590653 UGG589781:UGG590653 UQC589781:UQC590653 UZY589781:UZY590653 VJU589781:VJU590653 VTQ589781:VTQ590653 WDM589781:WDM590653 WNI589781:WNI590653 WXE589781:WXE590653 BC655317:BC656189 KS655317:KS656189 UO655317:UO656189 AEK655317:AEK656189 AOG655317:AOG656189 AYC655317:AYC656189 BHY655317:BHY656189 BRU655317:BRU656189 CBQ655317:CBQ656189 CLM655317:CLM656189 CVI655317:CVI656189 DFE655317:DFE656189 DPA655317:DPA656189 DYW655317:DYW656189 EIS655317:EIS656189 ESO655317:ESO656189 FCK655317:FCK656189 FMG655317:FMG656189 FWC655317:FWC656189 GFY655317:GFY656189 GPU655317:GPU656189 GZQ655317:GZQ656189 HJM655317:HJM656189 HTI655317:HTI656189 IDE655317:IDE656189 INA655317:INA656189 IWW655317:IWW656189 JGS655317:JGS656189 JQO655317:JQO656189 KAK655317:KAK656189 KKG655317:KKG656189 KUC655317:KUC656189 LDY655317:LDY656189 LNU655317:LNU656189 LXQ655317:LXQ656189 MHM655317:MHM656189 MRI655317:MRI656189 NBE655317:NBE656189 NLA655317:NLA656189 NUW655317:NUW656189 OES655317:OES656189 OOO655317:OOO656189 OYK655317:OYK656189 PIG655317:PIG656189 PSC655317:PSC656189 QBY655317:QBY656189 QLU655317:QLU656189 QVQ655317:QVQ656189 RFM655317:RFM656189 RPI655317:RPI656189 RZE655317:RZE656189 SJA655317:SJA656189 SSW655317:SSW656189 TCS655317:TCS656189 TMO655317:TMO656189 TWK655317:TWK656189 UGG655317:UGG656189 UQC655317:UQC656189 UZY655317:UZY656189 VJU655317:VJU656189 VTQ655317:VTQ656189 WDM655317:WDM656189 WNI655317:WNI656189 WXE655317:WXE656189 BC720853:BC721725 KS720853:KS721725 UO720853:UO721725 AEK720853:AEK721725 AOG720853:AOG721725 AYC720853:AYC721725 BHY720853:BHY721725 BRU720853:BRU721725 CBQ720853:CBQ721725 CLM720853:CLM721725 CVI720853:CVI721725 DFE720853:DFE721725 DPA720853:DPA721725 DYW720853:DYW721725 EIS720853:EIS721725 ESO720853:ESO721725 FCK720853:FCK721725 FMG720853:FMG721725 FWC720853:FWC721725 GFY720853:GFY721725 GPU720853:GPU721725 GZQ720853:GZQ721725 HJM720853:HJM721725 HTI720853:HTI721725 IDE720853:IDE721725 INA720853:INA721725 IWW720853:IWW721725 JGS720853:JGS721725 JQO720853:JQO721725 KAK720853:KAK721725 KKG720853:KKG721725 KUC720853:KUC721725 LDY720853:LDY721725 LNU720853:LNU721725 LXQ720853:LXQ721725 MHM720853:MHM721725 MRI720853:MRI721725 NBE720853:NBE721725 NLA720853:NLA721725 NUW720853:NUW721725 OES720853:OES721725 OOO720853:OOO721725 OYK720853:OYK721725 PIG720853:PIG721725 PSC720853:PSC721725 QBY720853:QBY721725 QLU720853:QLU721725 QVQ720853:QVQ721725 RFM720853:RFM721725 RPI720853:RPI721725 RZE720853:RZE721725 SJA720853:SJA721725 SSW720853:SSW721725 TCS720853:TCS721725 TMO720853:TMO721725 TWK720853:TWK721725 UGG720853:UGG721725 UQC720853:UQC721725 UZY720853:UZY721725 VJU720853:VJU721725 VTQ720853:VTQ721725 WDM720853:WDM721725 WNI720853:WNI721725 WXE720853:WXE721725 BC786389:BC787261 KS786389:KS787261 UO786389:UO787261 AEK786389:AEK787261 AOG786389:AOG787261 AYC786389:AYC787261 BHY786389:BHY787261 BRU786389:BRU787261 CBQ786389:CBQ787261 CLM786389:CLM787261 CVI786389:CVI787261 DFE786389:DFE787261 DPA786389:DPA787261 DYW786389:DYW787261 EIS786389:EIS787261 ESO786389:ESO787261 FCK786389:FCK787261 FMG786389:FMG787261 FWC786389:FWC787261 GFY786389:GFY787261 GPU786389:GPU787261 GZQ786389:GZQ787261 HJM786389:HJM787261 HTI786389:HTI787261 IDE786389:IDE787261 INA786389:INA787261 IWW786389:IWW787261 JGS786389:JGS787261 JQO786389:JQO787261 KAK786389:KAK787261 KKG786389:KKG787261 KUC786389:KUC787261 LDY786389:LDY787261 LNU786389:LNU787261 LXQ786389:LXQ787261 MHM786389:MHM787261 MRI786389:MRI787261 NBE786389:NBE787261 NLA786389:NLA787261 NUW786389:NUW787261 OES786389:OES787261 OOO786389:OOO787261 OYK786389:OYK787261 PIG786389:PIG787261 PSC786389:PSC787261 QBY786389:QBY787261 QLU786389:QLU787261 QVQ786389:QVQ787261 RFM786389:RFM787261 RPI786389:RPI787261 RZE786389:RZE787261 SJA786389:SJA787261 SSW786389:SSW787261 TCS786389:TCS787261 TMO786389:TMO787261 TWK786389:TWK787261 UGG786389:UGG787261 UQC786389:UQC787261 UZY786389:UZY787261 VJU786389:VJU787261 VTQ786389:VTQ787261 WDM786389:WDM787261 WNI786389:WNI787261 WXE786389:WXE787261 BC851925:BC852797 KS851925:KS852797 UO851925:UO852797 AEK851925:AEK852797 AOG851925:AOG852797 AYC851925:AYC852797 BHY851925:BHY852797 BRU851925:BRU852797 CBQ851925:CBQ852797 CLM851925:CLM852797 CVI851925:CVI852797 DFE851925:DFE852797 DPA851925:DPA852797 DYW851925:DYW852797 EIS851925:EIS852797 ESO851925:ESO852797 FCK851925:FCK852797 FMG851925:FMG852797 FWC851925:FWC852797 GFY851925:GFY852797 GPU851925:GPU852797 GZQ851925:GZQ852797 HJM851925:HJM852797 HTI851925:HTI852797 IDE851925:IDE852797 INA851925:INA852797 IWW851925:IWW852797 JGS851925:JGS852797 JQO851925:JQO852797 KAK851925:KAK852797 KKG851925:KKG852797 KUC851925:KUC852797 LDY851925:LDY852797 LNU851925:LNU852797 LXQ851925:LXQ852797 MHM851925:MHM852797 MRI851925:MRI852797 NBE851925:NBE852797 NLA851925:NLA852797 NUW851925:NUW852797 OES851925:OES852797 OOO851925:OOO852797 OYK851925:OYK852797 PIG851925:PIG852797 PSC851925:PSC852797 QBY851925:QBY852797 QLU851925:QLU852797 QVQ851925:QVQ852797 RFM851925:RFM852797 RPI851925:RPI852797 RZE851925:RZE852797 SJA851925:SJA852797 SSW851925:SSW852797 TCS851925:TCS852797 TMO851925:TMO852797 TWK851925:TWK852797 UGG851925:UGG852797 UQC851925:UQC852797 UZY851925:UZY852797 VJU851925:VJU852797 VTQ851925:VTQ852797 WDM851925:WDM852797 WNI851925:WNI852797 WXE851925:WXE852797 BC917461:BC918333 KS917461:KS918333 UO917461:UO918333 AEK917461:AEK918333 AOG917461:AOG918333 AYC917461:AYC918333 BHY917461:BHY918333 BRU917461:BRU918333 CBQ917461:CBQ918333 CLM917461:CLM918333 CVI917461:CVI918333 DFE917461:DFE918333 DPA917461:DPA918333 DYW917461:DYW918333 EIS917461:EIS918333 ESO917461:ESO918333 FCK917461:FCK918333 FMG917461:FMG918333 FWC917461:FWC918333 GFY917461:GFY918333 GPU917461:GPU918333 GZQ917461:GZQ918333 HJM917461:HJM918333 HTI917461:HTI918333 IDE917461:IDE918333 INA917461:INA918333 IWW917461:IWW918333 JGS917461:JGS918333 JQO917461:JQO918333 KAK917461:KAK918333 KKG917461:KKG918333 KUC917461:KUC918333 LDY917461:LDY918333 LNU917461:LNU918333 LXQ917461:LXQ918333 MHM917461:MHM918333 MRI917461:MRI918333 NBE917461:NBE918333 NLA917461:NLA918333 NUW917461:NUW918333 OES917461:OES918333 OOO917461:OOO918333 OYK917461:OYK918333 PIG917461:PIG918333 PSC917461:PSC918333 QBY917461:QBY918333 QLU917461:QLU918333 QVQ917461:QVQ918333 RFM917461:RFM918333 RPI917461:RPI918333 RZE917461:RZE918333 SJA917461:SJA918333 SSW917461:SSW918333 TCS917461:TCS918333 TMO917461:TMO918333 TWK917461:TWK918333 UGG917461:UGG918333 UQC917461:UQC918333 UZY917461:UZY918333 VJU917461:VJU918333 VTQ917461:VTQ918333 WDM917461:WDM918333 WNI917461:WNI918333 WXE917461:WXE918333 BC982997:BC983869 KS982997:KS983869 UO982997:UO983869 AEK982997:AEK983869 AOG982997:AOG983869 AYC982997:AYC983869 BHY982997:BHY983869 BRU982997:BRU983869 CBQ982997:CBQ983869 CLM982997:CLM983869 CVI982997:CVI983869 DFE982997:DFE983869 DPA982997:DPA983869 DYW982997:DYW983869 EIS982997:EIS983869 ESO982997:ESO983869 FCK982997:FCK983869 FMG982997:FMG983869 FWC982997:FWC983869 GFY982997:GFY983869 GPU982997:GPU983869 GZQ982997:GZQ983869 HJM982997:HJM983869 HTI982997:HTI983869 IDE982997:IDE983869 INA982997:INA983869 IWW982997:IWW983869 JGS982997:JGS983869 JQO982997:JQO983869 KAK982997:KAK983869 KKG982997:KKG983869 KUC982997:KUC983869 LDY982997:LDY983869 LNU982997:LNU983869 LXQ982997:LXQ983869 MHM982997:MHM983869 MRI982997:MRI983869 NBE982997:NBE983869 NLA982997:NLA983869 NUW982997:NUW983869 OES982997:OES983869 OOO982997:OOO983869 OYK982997:OYK983869 PIG982997:PIG983869 PSC982997:PSC983869 QBY982997:QBY983869 QLU982997:QLU983869 QVQ982997:QVQ983869 RFM982997:RFM983869 RPI982997:RPI983869 RZE982997:RZE983869 SJA982997:SJA983869 SSW982997:SSW983869 TCS982997:TCS983869 TMO982997:TMO983869 TWK982997:TWK983869 UGG982997:UGG983869 UQC982997:UQC983869 UZY982997:UZY983869 VJU982997:VJU983869 VTQ982997:VTQ983869 WDM982997:WDM983869 WNI982997:WNI983869 KS35:KS829 BC35:BC829 WXE35:WXE829 WNI35:WNI829 WDM35:WDM829 VTQ35:VTQ829 VJU35:VJU829 UZY35:UZY829 UQC35:UQC829 UGG35:UGG829 TWK35:TWK829 TMO35:TMO829 TCS35:TCS829 SSW35:SSW829 SJA35:SJA829 RZE35:RZE829 RPI35:RPI829 RFM35:RFM829 QVQ35:QVQ829 QLU35:QLU829 QBY35:QBY829 PSC35:PSC829 PIG35:PIG829 OYK35:OYK829 OOO35:OOO829 OES35:OES829 NUW35:NUW829 NLA35:NLA829 NBE35:NBE829 MRI35:MRI829 MHM35:MHM829 LXQ35:LXQ829 LNU35:LNU829 LDY35:LDY829 KUC35:KUC829 KKG35:KKG829 KAK35:KAK829 JQO35:JQO829 JGS35:JGS829 IWW35:IWW829 INA35:INA829 IDE35:IDE829 HTI35:HTI829 HJM35:HJM829 GZQ35:GZQ829 GPU35:GPU829 GFY35:GFY829 FWC35:FWC829 FMG35:FMG829 FCK35:FCK829 ESO35:ESO829 EIS35:EIS829 DYW35:DYW829 DPA35:DPA829 DFE35:DFE829 CVI35:CVI829 CLM35:CLM829 CBQ35:CBQ829 BRU35:BRU829 BHY35:BHY829 AYC35:AYC829 AOG35:AOG829 AEK35:AEK829 UO35:UO829 UO26 KS26 WXE26 WNI26 WDM26 VTQ26 VJU26 UZY26 UQC26 UGG26 TWK26 TMO26 TCS26 SSW26 SJA26 RZE26 RPI26 RFM26 QVQ26 QLU26 QBY26 PSC26 PIG26 OYK26 OOO26 OES26 NUW26 NLA26 NBE26 MRI26 MHM26 LXQ26 LNU26 LDY26 KUC26 KKG26 KAK26 JQO26 JGS26 IWW26 INA26 IDE26 HTI26 HJM26 GZQ26 GPU26 GFY26 FWC26 FMG26 FCK26 ESO26 EIS26 DYW26 DPA26 DFE26 CVI26 CLM26 CBQ26 BRU26 BHY26 AYC26 AOG26 AEK26 BK26 BHY21 BRU21 CBQ21 CLM21 CVI21 DFE21 DPA21 DYW21 EIS21 ESO21 FCK21 FMG21 FWC21 GFY21 GPU21 GZQ21 HJM21 HTI21 IDE21 INA21 IWW21 JGS21 JQO21 KAK21 KKG21 KUC21 LDY21 LNU21 LXQ21 MHM21 MRI21 NBE21 NLA21 NUW21 OES21 OOO21 OYK21 PIG21 PSC21 QBY21 QLU21 QVQ21 RFM21 RPI21 RZE21 SJA21 SSW21 TCS21 TMO21 TWK21 UGG21 UQC21 UZY21 VJU21 VTQ21 WDM21 WNI21 WXE21 KS21 UO21 AEK21 AOG21 BC8:BC9 BB11 AEK8:AEK14 UO8:UO14 KS8:KS14 WXE8:WXE14 WNI8:WNI14 WDM8:WDM14 VTQ8:VTQ14 VJU8:VJU14 UZY8:UZY14 UQC8:UQC14 UGG8:UGG14 TWK8:TWK14 TMO8:TMO14 TCS8:TCS14 SSW8:SSW14 SJA8:SJA14 RZE8:RZE14 RPI8:RPI14 RFM8:RFM14 QVQ8:QVQ14 QLU8:QLU14 QBY8:QBY14 PSC8:PSC14 PIG8:PIG14 OYK8:OYK14 OOO8:OOO14 OES8:OES14 NUW8:NUW14 NLA8:NLA14 NBE8:NBE14 MRI8:MRI14 MHM8:MHM14 LXQ8:LXQ14 LNU8:LNU14 LDY8:LDY14 KUC8:KUC14 KKG8:KKG14 KAK8:KAK14 JQO8:JQO14 JGS8:JGS14 IWW8:IWW14 INA8:INA14 IDE8:IDE14 HTI8:HTI14 HJM8:HJM14 GZQ8:GZQ14 GPU8:GPU14 GFY8:GFY14 FWC8:FWC14 FMG8:FMG14 FCK8:FCK14 ESO8:ESO14 EIS8:EIS14 DYW8:DYW14 DPA8:DPA14 DFE8:DFE14 CVI8:CVI14 CLM8:CLM14 CBQ8:CBQ14 BRU8:BRU14 BHY8:BHY14 AYC8:AYC14 AOG8:AOG14 AYC21 AOG17:AOG18 AYC17:AYC18 BHY17:BHY18 BRU17:BRU18 CBQ17:CBQ18 CLM17:CLM18 CVI17:CVI18 DFE17:DFE18 DPA17:DPA18 DYW17:DYW18 EIS17:EIS18 ESO17:ESO18 FCK17:FCK18 FMG17:FMG18 FWC17:FWC18 GFY17:GFY18 GPU17:GPU18 GZQ17:GZQ18 HJM17:HJM18 HTI17:HTI18 IDE17:IDE18 INA17:INA18 IWW17:IWW18 JGS17:JGS18 JQO17:JQO18 KAK17:KAK18 KKG17:KKG18 KUC17:KUC18 LDY17:LDY18 LNU17:LNU18 LXQ17:LXQ18 MHM17:MHM18 MRI17:MRI18 NBE17:NBE18 NLA17:NLA18 NUW17:NUW18 OES17:OES18 OOO17:OOO18 OYK17:OYK18 PIG17:PIG18 PSC17:PSC18 QBY17:QBY18 QLU17:QLU18 QVQ17:QVQ18 RFM17:RFM18 RPI17:RPI18 RZE17:RZE18 SJA17:SJA18 SSW17:SSW18 TCS17:TCS18 TMO17:TMO18 TWK17:TWK18 UGG17:UGG18 UQC17:UQC18 UZY17:UZY18 VJU17:VJU18 VTQ17:VTQ18 WDM17:WDM18 WNI17:WNI18 WXE17:WXE18 KS17:KS18 UO17:UO18 AEK17:AEK18 UX16 AET16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WXN16 LB16 BC12:BC21 UX20 AET20 AOP20 AYL20 BIH20 BSD20 CBZ20 CLV20 CVR20 DFN20 DPJ20 DZF20 EJB20 ESX20 FCT20 FMP20 FWL20 GGH20 GQD20 GZZ20 HJV20 HTR20 IDN20 INJ20 IXF20 JHB20 JQX20 KAT20 KKP20 KUL20 LEH20 LOD20 LXZ20 MHV20 MRR20 NBN20 NLJ20 NVF20 OFB20 OOX20 OYT20 PIP20 PSL20 QCH20 QMD20 QVZ20 RFV20 RPR20 RZN20 SJJ20 STF20 TDB20 TMX20 TWT20 UGP20 UQL20 VAH20 VKD20 VTZ20 WDV20 WNR20 WXN20 LB20">
      <formula1>12</formula1>
    </dataValidation>
    <dataValidation type="whole" allowBlank="1" showInputMessage="1" showErrorMessage="1" sqref="W65493:Y66365 JM65493:JO66365 TI65493:TK66365 ADE65493:ADG66365 ANA65493:ANC66365 AWW65493:AWY66365 BGS65493:BGU66365 BQO65493:BQQ66365 CAK65493:CAM66365 CKG65493:CKI66365 CUC65493:CUE66365 DDY65493:DEA66365 DNU65493:DNW66365 DXQ65493:DXS66365 EHM65493:EHO66365 ERI65493:ERK66365 FBE65493:FBG66365 FLA65493:FLC66365 FUW65493:FUY66365 GES65493:GEU66365 GOO65493:GOQ66365 GYK65493:GYM66365 HIG65493:HII66365 HSC65493:HSE66365 IBY65493:ICA66365 ILU65493:ILW66365 IVQ65493:IVS66365 JFM65493:JFO66365 JPI65493:JPK66365 JZE65493:JZG66365 KJA65493:KJC66365 KSW65493:KSY66365 LCS65493:LCU66365 LMO65493:LMQ66365 LWK65493:LWM66365 MGG65493:MGI66365 MQC65493:MQE66365 MZY65493:NAA66365 NJU65493:NJW66365 NTQ65493:NTS66365 ODM65493:ODO66365 ONI65493:ONK66365 OXE65493:OXG66365 PHA65493:PHC66365 PQW65493:PQY66365 QAS65493:QAU66365 QKO65493:QKQ66365 QUK65493:QUM66365 REG65493:REI66365 ROC65493:ROE66365 RXY65493:RYA66365 SHU65493:SHW66365 SRQ65493:SRS66365 TBM65493:TBO66365 TLI65493:TLK66365 TVE65493:TVG66365 UFA65493:UFC66365 UOW65493:UOY66365 UYS65493:UYU66365 VIO65493:VIQ66365 VSK65493:VSM66365 WCG65493:WCI66365 WMC65493:WME66365 WVY65493:WWA66365 W131029:Y131901 JM131029:JO131901 TI131029:TK131901 ADE131029:ADG131901 ANA131029:ANC131901 AWW131029:AWY131901 BGS131029:BGU131901 BQO131029:BQQ131901 CAK131029:CAM131901 CKG131029:CKI131901 CUC131029:CUE131901 DDY131029:DEA131901 DNU131029:DNW131901 DXQ131029:DXS131901 EHM131029:EHO131901 ERI131029:ERK131901 FBE131029:FBG131901 FLA131029:FLC131901 FUW131029:FUY131901 GES131029:GEU131901 GOO131029:GOQ131901 GYK131029:GYM131901 HIG131029:HII131901 HSC131029:HSE131901 IBY131029:ICA131901 ILU131029:ILW131901 IVQ131029:IVS131901 JFM131029:JFO131901 JPI131029:JPK131901 JZE131029:JZG131901 KJA131029:KJC131901 KSW131029:KSY131901 LCS131029:LCU131901 LMO131029:LMQ131901 LWK131029:LWM131901 MGG131029:MGI131901 MQC131029:MQE131901 MZY131029:NAA131901 NJU131029:NJW131901 NTQ131029:NTS131901 ODM131029:ODO131901 ONI131029:ONK131901 OXE131029:OXG131901 PHA131029:PHC131901 PQW131029:PQY131901 QAS131029:QAU131901 QKO131029:QKQ131901 QUK131029:QUM131901 REG131029:REI131901 ROC131029:ROE131901 RXY131029:RYA131901 SHU131029:SHW131901 SRQ131029:SRS131901 TBM131029:TBO131901 TLI131029:TLK131901 TVE131029:TVG131901 UFA131029:UFC131901 UOW131029:UOY131901 UYS131029:UYU131901 VIO131029:VIQ131901 VSK131029:VSM131901 WCG131029:WCI131901 WMC131029:WME131901 WVY131029:WWA131901 W196565:Y197437 JM196565:JO197437 TI196565:TK197437 ADE196565:ADG197437 ANA196565:ANC197437 AWW196565:AWY197437 BGS196565:BGU197437 BQO196565:BQQ197437 CAK196565:CAM197437 CKG196565:CKI197437 CUC196565:CUE197437 DDY196565:DEA197437 DNU196565:DNW197437 DXQ196565:DXS197437 EHM196565:EHO197437 ERI196565:ERK197437 FBE196565:FBG197437 FLA196565:FLC197437 FUW196565:FUY197437 GES196565:GEU197437 GOO196565:GOQ197437 GYK196565:GYM197437 HIG196565:HII197437 HSC196565:HSE197437 IBY196565:ICA197437 ILU196565:ILW197437 IVQ196565:IVS197437 JFM196565:JFO197437 JPI196565:JPK197437 JZE196565:JZG197437 KJA196565:KJC197437 KSW196565:KSY197437 LCS196565:LCU197437 LMO196565:LMQ197437 LWK196565:LWM197437 MGG196565:MGI197437 MQC196565:MQE197437 MZY196565:NAA197437 NJU196565:NJW197437 NTQ196565:NTS197437 ODM196565:ODO197437 ONI196565:ONK197437 OXE196565:OXG197437 PHA196565:PHC197437 PQW196565:PQY197437 QAS196565:QAU197437 QKO196565:QKQ197437 QUK196565:QUM197437 REG196565:REI197437 ROC196565:ROE197437 RXY196565:RYA197437 SHU196565:SHW197437 SRQ196565:SRS197437 TBM196565:TBO197437 TLI196565:TLK197437 TVE196565:TVG197437 UFA196565:UFC197437 UOW196565:UOY197437 UYS196565:UYU197437 VIO196565:VIQ197437 VSK196565:VSM197437 WCG196565:WCI197437 WMC196565:WME197437 WVY196565:WWA197437 W262101:Y262973 JM262101:JO262973 TI262101:TK262973 ADE262101:ADG262973 ANA262101:ANC262973 AWW262101:AWY262973 BGS262101:BGU262973 BQO262101:BQQ262973 CAK262101:CAM262973 CKG262101:CKI262973 CUC262101:CUE262973 DDY262101:DEA262973 DNU262101:DNW262973 DXQ262101:DXS262973 EHM262101:EHO262973 ERI262101:ERK262973 FBE262101:FBG262973 FLA262101:FLC262973 FUW262101:FUY262973 GES262101:GEU262973 GOO262101:GOQ262973 GYK262101:GYM262973 HIG262101:HII262973 HSC262101:HSE262973 IBY262101:ICA262973 ILU262101:ILW262973 IVQ262101:IVS262973 JFM262101:JFO262973 JPI262101:JPK262973 JZE262101:JZG262973 KJA262101:KJC262973 KSW262101:KSY262973 LCS262101:LCU262973 LMO262101:LMQ262973 LWK262101:LWM262973 MGG262101:MGI262973 MQC262101:MQE262973 MZY262101:NAA262973 NJU262101:NJW262973 NTQ262101:NTS262973 ODM262101:ODO262973 ONI262101:ONK262973 OXE262101:OXG262973 PHA262101:PHC262973 PQW262101:PQY262973 QAS262101:QAU262973 QKO262101:QKQ262973 QUK262101:QUM262973 REG262101:REI262973 ROC262101:ROE262973 RXY262101:RYA262973 SHU262101:SHW262973 SRQ262101:SRS262973 TBM262101:TBO262973 TLI262101:TLK262973 TVE262101:TVG262973 UFA262101:UFC262973 UOW262101:UOY262973 UYS262101:UYU262973 VIO262101:VIQ262973 VSK262101:VSM262973 WCG262101:WCI262973 WMC262101:WME262973 WVY262101:WWA262973 W327637:Y328509 JM327637:JO328509 TI327637:TK328509 ADE327637:ADG328509 ANA327637:ANC328509 AWW327637:AWY328509 BGS327637:BGU328509 BQO327637:BQQ328509 CAK327637:CAM328509 CKG327637:CKI328509 CUC327637:CUE328509 DDY327637:DEA328509 DNU327637:DNW328509 DXQ327637:DXS328509 EHM327637:EHO328509 ERI327637:ERK328509 FBE327637:FBG328509 FLA327637:FLC328509 FUW327637:FUY328509 GES327637:GEU328509 GOO327637:GOQ328509 GYK327637:GYM328509 HIG327637:HII328509 HSC327637:HSE328509 IBY327637:ICA328509 ILU327637:ILW328509 IVQ327637:IVS328509 JFM327637:JFO328509 JPI327637:JPK328509 JZE327637:JZG328509 KJA327637:KJC328509 KSW327637:KSY328509 LCS327637:LCU328509 LMO327637:LMQ328509 LWK327637:LWM328509 MGG327637:MGI328509 MQC327637:MQE328509 MZY327637:NAA328509 NJU327637:NJW328509 NTQ327637:NTS328509 ODM327637:ODO328509 ONI327637:ONK328509 OXE327637:OXG328509 PHA327637:PHC328509 PQW327637:PQY328509 QAS327637:QAU328509 QKO327637:QKQ328509 QUK327637:QUM328509 REG327637:REI328509 ROC327637:ROE328509 RXY327637:RYA328509 SHU327637:SHW328509 SRQ327637:SRS328509 TBM327637:TBO328509 TLI327637:TLK328509 TVE327637:TVG328509 UFA327637:UFC328509 UOW327637:UOY328509 UYS327637:UYU328509 VIO327637:VIQ328509 VSK327637:VSM328509 WCG327637:WCI328509 WMC327637:WME328509 WVY327637:WWA328509 W393173:Y394045 JM393173:JO394045 TI393173:TK394045 ADE393173:ADG394045 ANA393173:ANC394045 AWW393173:AWY394045 BGS393173:BGU394045 BQO393173:BQQ394045 CAK393173:CAM394045 CKG393173:CKI394045 CUC393173:CUE394045 DDY393173:DEA394045 DNU393173:DNW394045 DXQ393173:DXS394045 EHM393173:EHO394045 ERI393173:ERK394045 FBE393173:FBG394045 FLA393173:FLC394045 FUW393173:FUY394045 GES393173:GEU394045 GOO393173:GOQ394045 GYK393173:GYM394045 HIG393173:HII394045 HSC393173:HSE394045 IBY393173:ICA394045 ILU393173:ILW394045 IVQ393173:IVS394045 JFM393173:JFO394045 JPI393173:JPK394045 JZE393173:JZG394045 KJA393173:KJC394045 KSW393173:KSY394045 LCS393173:LCU394045 LMO393173:LMQ394045 LWK393173:LWM394045 MGG393173:MGI394045 MQC393173:MQE394045 MZY393173:NAA394045 NJU393173:NJW394045 NTQ393173:NTS394045 ODM393173:ODO394045 ONI393173:ONK394045 OXE393173:OXG394045 PHA393173:PHC394045 PQW393173:PQY394045 QAS393173:QAU394045 QKO393173:QKQ394045 QUK393173:QUM394045 REG393173:REI394045 ROC393173:ROE394045 RXY393173:RYA394045 SHU393173:SHW394045 SRQ393173:SRS394045 TBM393173:TBO394045 TLI393173:TLK394045 TVE393173:TVG394045 UFA393173:UFC394045 UOW393173:UOY394045 UYS393173:UYU394045 VIO393173:VIQ394045 VSK393173:VSM394045 WCG393173:WCI394045 WMC393173:WME394045 WVY393173:WWA394045 W458709:Y459581 JM458709:JO459581 TI458709:TK459581 ADE458709:ADG459581 ANA458709:ANC459581 AWW458709:AWY459581 BGS458709:BGU459581 BQO458709:BQQ459581 CAK458709:CAM459581 CKG458709:CKI459581 CUC458709:CUE459581 DDY458709:DEA459581 DNU458709:DNW459581 DXQ458709:DXS459581 EHM458709:EHO459581 ERI458709:ERK459581 FBE458709:FBG459581 FLA458709:FLC459581 FUW458709:FUY459581 GES458709:GEU459581 GOO458709:GOQ459581 GYK458709:GYM459581 HIG458709:HII459581 HSC458709:HSE459581 IBY458709:ICA459581 ILU458709:ILW459581 IVQ458709:IVS459581 JFM458709:JFO459581 JPI458709:JPK459581 JZE458709:JZG459581 KJA458709:KJC459581 KSW458709:KSY459581 LCS458709:LCU459581 LMO458709:LMQ459581 LWK458709:LWM459581 MGG458709:MGI459581 MQC458709:MQE459581 MZY458709:NAA459581 NJU458709:NJW459581 NTQ458709:NTS459581 ODM458709:ODO459581 ONI458709:ONK459581 OXE458709:OXG459581 PHA458709:PHC459581 PQW458709:PQY459581 QAS458709:QAU459581 QKO458709:QKQ459581 QUK458709:QUM459581 REG458709:REI459581 ROC458709:ROE459581 RXY458709:RYA459581 SHU458709:SHW459581 SRQ458709:SRS459581 TBM458709:TBO459581 TLI458709:TLK459581 TVE458709:TVG459581 UFA458709:UFC459581 UOW458709:UOY459581 UYS458709:UYU459581 VIO458709:VIQ459581 VSK458709:VSM459581 WCG458709:WCI459581 WMC458709:WME459581 WVY458709:WWA459581 W524245:Y525117 JM524245:JO525117 TI524245:TK525117 ADE524245:ADG525117 ANA524245:ANC525117 AWW524245:AWY525117 BGS524245:BGU525117 BQO524245:BQQ525117 CAK524245:CAM525117 CKG524245:CKI525117 CUC524245:CUE525117 DDY524245:DEA525117 DNU524245:DNW525117 DXQ524245:DXS525117 EHM524245:EHO525117 ERI524245:ERK525117 FBE524245:FBG525117 FLA524245:FLC525117 FUW524245:FUY525117 GES524245:GEU525117 GOO524245:GOQ525117 GYK524245:GYM525117 HIG524245:HII525117 HSC524245:HSE525117 IBY524245:ICA525117 ILU524245:ILW525117 IVQ524245:IVS525117 JFM524245:JFO525117 JPI524245:JPK525117 JZE524245:JZG525117 KJA524245:KJC525117 KSW524245:KSY525117 LCS524245:LCU525117 LMO524245:LMQ525117 LWK524245:LWM525117 MGG524245:MGI525117 MQC524245:MQE525117 MZY524245:NAA525117 NJU524245:NJW525117 NTQ524245:NTS525117 ODM524245:ODO525117 ONI524245:ONK525117 OXE524245:OXG525117 PHA524245:PHC525117 PQW524245:PQY525117 QAS524245:QAU525117 QKO524245:QKQ525117 QUK524245:QUM525117 REG524245:REI525117 ROC524245:ROE525117 RXY524245:RYA525117 SHU524245:SHW525117 SRQ524245:SRS525117 TBM524245:TBO525117 TLI524245:TLK525117 TVE524245:TVG525117 UFA524245:UFC525117 UOW524245:UOY525117 UYS524245:UYU525117 VIO524245:VIQ525117 VSK524245:VSM525117 WCG524245:WCI525117 WMC524245:WME525117 WVY524245:WWA525117 W589781:Y590653 JM589781:JO590653 TI589781:TK590653 ADE589781:ADG590653 ANA589781:ANC590653 AWW589781:AWY590653 BGS589781:BGU590653 BQO589781:BQQ590653 CAK589781:CAM590653 CKG589781:CKI590653 CUC589781:CUE590653 DDY589781:DEA590653 DNU589781:DNW590653 DXQ589781:DXS590653 EHM589781:EHO590653 ERI589781:ERK590653 FBE589781:FBG590653 FLA589781:FLC590653 FUW589781:FUY590653 GES589781:GEU590653 GOO589781:GOQ590653 GYK589781:GYM590653 HIG589781:HII590653 HSC589781:HSE590653 IBY589781:ICA590653 ILU589781:ILW590653 IVQ589781:IVS590653 JFM589781:JFO590653 JPI589781:JPK590653 JZE589781:JZG590653 KJA589781:KJC590653 KSW589781:KSY590653 LCS589781:LCU590653 LMO589781:LMQ590653 LWK589781:LWM590653 MGG589781:MGI590653 MQC589781:MQE590653 MZY589781:NAA590653 NJU589781:NJW590653 NTQ589781:NTS590653 ODM589781:ODO590653 ONI589781:ONK590653 OXE589781:OXG590653 PHA589781:PHC590653 PQW589781:PQY590653 QAS589781:QAU590653 QKO589781:QKQ590653 QUK589781:QUM590653 REG589781:REI590653 ROC589781:ROE590653 RXY589781:RYA590653 SHU589781:SHW590653 SRQ589781:SRS590653 TBM589781:TBO590653 TLI589781:TLK590653 TVE589781:TVG590653 UFA589781:UFC590653 UOW589781:UOY590653 UYS589781:UYU590653 VIO589781:VIQ590653 VSK589781:VSM590653 WCG589781:WCI590653 WMC589781:WME590653 WVY589781:WWA590653 W655317:Y656189 JM655317:JO656189 TI655317:TK656189 ADE655317:ADG656189 ANA655317:ANC656189 AWW655317:AWY656189 BGS655317:BGU656189 BQO655317:BQQ656189 CAK655317:CAM656189 CKG655317:CKI656189 CUC655317:CUE656189 DDY655317:DEA656189 DNU655317:DNW656189 DXQ655317:DXS656189 EHM655317:EHO656189 ERI655317:ERK656189 FBE655317:FBG656189 FLA655317:FLC656189 FUW655317:FUY656189 GES655317:GEU656189 GOO655317:GOQ656189 GYK655317:GYM656189 HIG655317:HII656189 HSC655317:HSE656189 IBY655317:ICA656189 ILU655317:ILW656189 IVQ655317:IVS656189 JFM655317:JFO656189 JPI655317:JPK656189 JZE655317:JZG656189 KJA655317:KJC656189 KSW655317:KSY656189 LCS655317:LCU656189 LMO655317:LMQ656189 LWK655317:LWM656189 MGG655317:MGI656189 MQC655317:MQE656189 MZY655317:NAA656189 NJU655317:NJW656189 NTQ655317:NTS656189 ODM655317:ODO656189 ONI655317:ONK656189 OXE655317:OXG656189 PHA655317:PHC656189 PQW655317:PQY656189 QAS655317:QAU656189 QKO655317:QKQ656189 QUK655317:QUM656189 REG655317:REI656189 ROC655317:ROE656189 RXY655317:RYA656189 SHU655317:SHW656189 SRQ655317:SRS656189 TBM655317:TBO656189 TLI655317:TLK656189 TVE655317:TVG656189 UFA655317:UFC656189 UOW655317:UOY656189 UYS655317:UYU656189 VIO655317:VIQ656189 VSK655317:VSM656189 WCG655317:WCI656189 WMC655317:WME656189 WVY655317:WWA656189 W720853:Y721725 JM720853:JO721725 TI720853:TK721725 ADE720853:ADG721725 ANA720853:ANC721725 AWW720853:AWY721725 BGS720853:BGU721725 BQO720853:BQQ721725 CAK720853:CAM721725 CKG720853:CKI721725 CUC720853:CUE721725 DDY720853:DEA721725 DNU720853:DNW721725 DXQ720853:DXS721725 EHM720853:EHO721725 ERI720853:ERK721725 FBE720853:FBG721725 FLA720853:FLC721725 FUW720853:FUY721725 GES720853:GEU721725 GOO720853:GOQ721725 GYK720853:GYM721725 HIG720853:HII721725 HSC720853:HSE721725 IBY720853:ICA721725 ILU720853:ILW721725 IVQ720853:IVS721725 JFM720853:JFO721725 JPI720853:JPK721725 JZE720853:JZG721725 KJA720853:KJC721725 KSW720853:KSY721725 LCS720853:LCU721725 LMO720853:LMQ721725 LWK720853:LWM721725 MGG720853:MGI721725 MQC720853:MQE721725 MZY720853:NAA721725 NJU720853:NJW721725 NTQ720853:NTS721725 ODM720853:ODO721725 ONI720853:ONK721725 OXE720853:OXG721725 PHA720853:PHC721725 PQW720853:PQY721725 QAS720853:QAU721725 QKO720853:QKQ721725 QUK720853:QUM721725 REG720853:REI721725 ROC720853:ROE721725 RXY720853:RYA721725 SHU720853:SHW721725 SRQ720853:SRS721725 TBM720853:TBO721725 TLI720853:TLK721725 TVE720853:TVG721725 UFA720853:UFC721725 UOW720853:UOY721725 UYS720853:UYU721725 VIO720853:VIQ721725 VSK720853:VSM721725 WCG720853:WCI721725 WMC720853:WME721725 WVY720853:WWA721725 W786389:Y787261 JM786389:JO787261 TI786389:TK787261 ADE786389:ADG787261 ANA786389:ANC787261 AWW786389:AWY787261 BGS786389:BGU787261 BQO786389:BQQ787261 CAK786389:CAM787261 CKG786389:CKI787261 CUC786389:CUE787261 DDY786389:DEA787261 DNU786389:DNW787261 DXQ786389:DXS787261 EHM786389:EHO787261 ERI786389:ERK787261 FBE786389:FBG787261 FLA786389:FLC787261 FUW786389:FUY787261 GES786389:GEU787261 GOO786389:GOQ787261 GYK786389:GYM787261 HIG786389:HII787261 HSC786389:HSE787261 IBY786389:ICA787261 ILU786389:ILW787261 IVQ786389:IVS787261 JFM786389:JFO787261 JPI786389:JPK787261 JZE786389:JZG787261 KJA786389:KJC787261 KSW786389:KSY787261 LCS786389:LCU787261 LMO786389:LMQ787261 LWK786389:LWM787261 MGG786389:MGI787261 MQC786389:MQE787261 MZY786389:NAA787261 NJU786389:NJW787261 NTQ786389:NTS787261 ODM786389:ODO787261 ONI786389:ONK787261 OXE786389:OXG787261 PHA786389:PHC787261 PQW786389:PQY787261 QAS786389:QAU787261 QKO786389:QKQ787261 QUK786389:QUM787261 REG786389:REI787261 ROC786389:ROE787261 RXY786389:RYA787261 SHU786389:SHW787261 SRQ786389:SRS787261 TBM786389:TBO787261 TLI786389:TLK787261 TVE786389:TVG787261 UFA786389:UFC787261 UOW786389:UOY787261 UYS786389:UYU787261 VIO786389:VIQ787261 VSK786389:VSM787261 WCG786389:WCI787261 WMC786389:WME787261 WVY786389:WWA787261 W851925:Y852797 JM851925:JO852797 TI851925:TK852797 ADE851925:ADG852797 ANA851925:ANC852797 AWW851925:AWY852797 BGS851925:BGU852797 BQO851925:BQQ852797 CAK851925:CAM852797 CKG851925:CKI852797 CUC851925:CUE852797 DDY851925:DEA852797 DNU851925:DNW852797 DXQ851925:DXS852797 EHM851925:EHO852797 ERI851925:ERK852797 FBE851925:FBG852797 FLA851925:FLC852797 FUW851925:FUY852797 GES851925:GEU852797 GOO851925:GOQ852797 GYK851925:GYM852797 HIG851925:HII852797 HSC851925:HSE852797 IBY851925:ICA852797 ILU851925:ILW852797 IVQ851925:IVS852797 JFM851925:JFO852797 JPI851925:JPK852797 JZE851925:JZG852797 KJA851925:KJC852797 KSW851925:KSY852797 LCS851925:LCU852797 LMO851925:LMQ852797 LWK851925:LWM852797 MGG851925:MGI852797 MQC851925:MQE852797 MZY851925:NAA852797 NJU851925:NJW852797 NTQ851925:NTS852797 ODM851925:ODO852797 ONI851925:ONK852797 OXE851925:OXG852797 PHA851925:PHC852797 PQW851925:PQY852797 QAS851925:QAU852797 QKO851925:QKQ852797 QUK851925:QUM852797 REG851925:REI852797 ROC851925:ROE852797 RXY851925:RYA852797 SHU851925:SHW852797 SRQ851925:SRS852797 TBM851925:TBO852797 TLI851925:TLK852797 TVE851925:TVG852797 UFA851925:UFC852797 UOW851925:UOY852797 UYS851925:UYU852797 VIO851925:VIQ852797 VSK851925:VSM852797 WCG851925:WCI852797 WMC851925:WME852797 WVY851925:WWA852797 W917461:Y918333 JM917461:JO918333 TI917461:TK918333 ADE917461:ADG918333 ANA917461:ANC918333 AWW917461:AWY918333 BGS917461:BGU918333 BQO917461:BQQ918333 CAK917461:CAM918333 CKG917461:CKI918333 CUC917461:CUE918333 DDY917461:DEA918333 DNU917461:DNW918333 DXQ917461:DXS918333 EHM917461:EHO918333 ERI917461:ERK918333 FBE917461:FBG918333 FLA917461:FLC918333 FUW917461:FUY918333 GES917461:GEU918333 GOO917461:GOQ918333 GYK917461:GYM918333 HIG917461:HII918333 HSC917461:HSE918333 IBY917461:ICA918333 ILU917461:ILW918333 IVQ917461:IVS918333 JFM917461:JFO918333 JPI917461:JPK918333 JZE917461:JZG918333 KJA917461:KJC918333 KSW917461:KSY918333 LCS917461:LCU918333 LMO917461:LMQ918333 LWK917461:LWM918333 MGG917461:MGI918333 MQC917461:MQE918333 MZY917461:NAA918333 NJU917461:NJW918333 NTQ917461:NTS918333 ODM917461:ODO918333 ONI917461:ONK918333 OXE917461:OXG918333 PHA917461:PHC918333 PQW917461:PQY918333 QAS917461:QAU918333 QKO917461:QKQ918333 QUK917461:QUM918333 REG917461:REI918333 ROC917461:ROE918333 RXY917461:RYA918333 SHU917461:SHW918333 SRQ917461:SRS918333 TBM917461:TBO918333 TLI917461:TLK918333 TVE917461:TVG918333 UFA917461:UFC918333 UOW917461:UOY918333 UYS917461:UYU918333 VIO917461:VIQ918333 VSK917461:VSM918333 WCG917461:WCI918333 WMC917461:WME918333 WVY917461:WWA918333 W982997:Y983869 JM982997:JO983869 TI982997:TK983869 ADE982997:ADG983869 ANA982997:ANC983869 AWW982997:AWY983869 BGS982997:BGU983869 BQO982997:BQQ983869 CAK982997:CAM983869 CKG982997:CKI983869 CUC982997:CUE983869 DDY982997:DEA983869 DNU982997:DNW983869 DXQ982997:DXS983869 EHM982997:EHO983869 ERI982997:ERK983869 FBE982997:FBG983869 FLA982997:FLC983869 FUW982997:FUY983869 GES982997:GEU983869 GOO982997:GOQ983869 GYK982997:GYM983869 HIG982997:HII983869 HSC982997:HSE983869 IBY982997:ICA983869 ILU982997:ILW983869 IVQ982997:IVS983869 JFM982997:JFO983869 JPI982997:JPK983869 JZE982997:JZG983869 KJA982997:KJC983869 KSW982997:KSY983869 LCS982997:LCU983869 LMO982997:LMQ983869 LWK982997:LWM983869 MGG982997:MGI983869 MQC982997:MQE983869 MZY982997:NAA983869 NJU982997:NJW983869 NTQ982997:NTS983869 ODM982997:ODO983869 ONI982997:ONK983869 OXE982997:OXG983869 PHA982997:PHC983869 PQW982997:PQY983869 QAS982997:QAU983869 QKO982997:QKQ983869 QUK982997:QUM983869 REG982997:REI983869 ROC982997:ROE983869 RXY982997:RYA983869 SHU982997:SHW983869 SRQ982997:SRS983869 TBM982997:TBO983869 TLI982997:TLK983869 TVE982997:TVG983869 UFA982997:UFC983869 UOW982997:UOY983869 UYS982997:UYU983869 VIO982997:VIQ983869 VSK982997:VSM983869 WCG982997:WCI983869 WMC982997:WME983869 WVY982997:WWA983869 WVN982997:WVN983869 L65493:L66365 JB65493:JB66365 SX65493:SX66365 ACT65493:ACT66365 AMP65493:AMP66365 AWL65493:AWL66365 BGH65493:BGH66365 BQD65493:BQD66365 BZZ65493:BZZ66365 CJV65493:CJV66365 CTR65493:CTR66365 DDN65493:DDN66365 DNJ65493:DNJ66365 DXF65493:DXF66365 EHB65493:EHB66365 EQX65493:EQX66365 FAT65493:FAT66365 FKP65493:FKP66365 FUL65493:FUL66365 GEH65493:GEH66365 GOD65493:GOD66365 GXZ65493:GXZ66365 HHV65493:HHV66365 HRR65493:HRR66365 IBN65493:IBN66365 ILJ65493:ILJ66365 IVF65493:IVF66365 JFB65493:JFB66365 JOX65493:JOX66365 JYT65493:JYT66365 KIP65493:KIP66365 KSL65493:KSL66365 LCH65493:LCH66365 LMD65493:LMD66365 LVZ65493:LVZ66365 MFV65493:MFV66365 MPR65493:MPR66365 MZN65493:MZN66365 NJJ65493:NJJ66365 NTF65493:NTF66365 ODB65493:ODB66365 OMX65493:OMX66365 OWT65493:OWT66365 PGP65493:PGP66365 PQL65493:PQL66365 QAH65493:QAH66365 QKD65493:QKD66365 QTZ65493:QTZ66365 RDV65493:RDV66365 RNR65493:RNR66365 RXN65493:RXN66365 SHJ65493:SHJ66365 SRF65493:SRF66365 TBB65493:TBB66365 TKX65493:TKX66365 TUT65493:TUT66365 UEP65493:UEP66365 UOL65493:UOL66365 UYH65493:UYH66365 VID65493:VID66365 VRZ65493:VRZ66365 WBV65493:WBV66365 WLR65493:WLR66365 WVN65493:WVN66365 L131029:L131901 JB131029:JB131901 SX131029:SX131901 ACT131029:ACT131901 AMP131029:AMP131901 AWL131029:AWL131901 BGH131029:BGH131901 BQD131029:BQD131901 BZZ131029:BZZ131901 CJV131029:CJV131901 CTR131029:CTR131901 DDN131029:DDN131901 DNJ131029:DNJ131901 DXF131029:DXF131901 EHB131029:EHB131901 EQX131029:EQX131901 FAT131029:FAT131901 FKP131029:FKP131901 FUL131029:FUL131901 GEH131029:GEH131901 GOD131029:GOD131901 GXZ131029:GXZ131901 HHV131029:HHV131901 HRR131029:HRR131901 IBN131029:IBN131901 ILJ131029:ILJ131901 IVF131029:IVF131901 JFB131029:JFB131901 JOX131029:JOX131901 JYT131029:JYT131901 KIP131029:KIP131901 KSL131029:KSL131901 LCH131029:LCH131901 LMD131029:LMD131901 LVZ131029:LVZ131901 MFV131029:MFV131901 MPR131029:MPR131901 MZN131029:MZN131901 NJJ131029:NJJ131901 NTF131029:NTF131901 ODB131029:ODB131901 OMX131029:OMX131901 OWT131029:OWT131901 PGP131029:PGP131901 PQL131029:PQL131901 QAH131029:QAH131901 QKD131029:QKD131901 QTZ131029:QTZ131901 RDV131029:RDV131901 RNR131029:RNR131901 RXN131029:RXN131901 SHJ131029:SHJ131901 SRF131029:SRF131901 TBB131029:TBB131901 TKX131029:TKX131901 TUT131029:TUT131901 UEP131029:UEP131901 UOL131029:UOL131901 UYH131029:UYH131901 VID131029:VID131901 VRZ131029:VRZ131901 WBV131029:WBV131901 WLR131029:WLR131901 WVN131029:WVN131901 L196565:L197437 JB196565:JB197437 SX196565:SX197437 ACT196565:ACT197437 AMP196565:AMP197437 AWL196565:AWL197437 BGH196565:BGH197437 BQD196565:BQD197437 BZZ196565:BZZ197437 CJV196565:CJV197437 CTR196565:CTR197437 DDN196565:DDN197437 DNJ196565:DNJ197437 DXF196565:DXF197437 EHB196565:EHB197437 EQX196565:EQX197437 FAT196565:FAT197437 FKP196565:FKP197437 FUL196565:FUL197437 GEH196565:GEH197437 GOD196565:GOD197437 GXZ196565:GXZ197437 HHV196565:HHV197437 HRR196565:HRR197437 IBN196565:IBN197437 ILJ196565:ILJ197437 IVF196565:IVF197437 JFB196565:JFB197437 JOX196565:JOX197437 JYT196565:JYT197437 KIP196565:KIP197437 KSL196565:KSL197437 LCH196565:LCH197437 LMD196565:LMD197437 LVZ196565:LVZ197437 MFV196565:MFV197437 MPR196565:MPR197437 MZN196565:MZN197437 NJJ196565:NJJ197437 NTF196565:NTF197437 ODB196565:ODB197437 OMX196565:OMX197437 OWT196565:OWT197437 PGP196565:PGP197437 PQL196565:PQL197437 QAH196565:QAH197437 QKD196565:QKD197437 QTZ196565:QTZ197437 RDV196565:RDV197437 RNR196565:RNR197437 RXN196565:RXN197437 SHJ196565:SHJ197437 SRF196565:SRF197437 TBB196565:TBB197437 TKX196565:TKX197437 TUT196565:TUT197437 UEP196565:UEP197437 UOL196565:UOL197437 UYH196565:UYH197437 VID196565:VID197437 VRZ196565:VRZ197437 WBV196565:WBV197437 WLR196565:WLR197437 WVN196565:WVN197437 L262101:L262973 JB262101:JB262973 SX262101:SX262973 ACT262101:ACT262973 AMP262101:AMP262973 AWL262101:AWL262973 BGH262101:BGH262973 BQD262101:BQD262973 BZZ262101:BZZ262973 CJV262101:CJV262973 CTR262101:CTR262973 DDN262101:DDN262973 DNJ262101:DNJ262973 DXF262101:DXF262973 EHB262101:EHB262973 EQX262101:EQX262973 FAT262101:FAT262973 FKP262101:FKP262973 FUL262101:FUL262973 GEH262101:GEH262973 GOD262101:GOD262973 GXZ262101:GXZ262973 HHV262101:HHV262973 HRR262101:HRR262973 IBN262101:IBN262973 ILJ262101:ILJ262973 IVF262101:IVF262973 JFB262101:JFB262973 JOX262101:JOX262973 JYT262101:JYT262973 KIP262101:KIP262973 KSL262101:KSL262973 LCH262101:LCH262973 LMD262101:LMD262973 LVZ262101:LVZ262973 MFV262101:MFV262973 MPR262101:MPR262973 MZN262101:MZN262973 NJJ262101:NJJ262973 NTF262101:NTF262973 ODB262101:ODB262973 OMX262101:OMX262973 OWT262101:OWT262973 PGP262101:PGP262973 PQL262101:PQL262973 QAH262101:QAH262973 QKD262101:QKD262973 QTZ262101:QTZ262973 RDV262101:RDV262973 RNR262101:RNR262973 RXN262101:RXN262973 SHJ262101:SHJ262973 SRF262101:SRF262973 TBB262101:TBB262973 TKX262101:TKX262973 TUT262101:TUT262973 UEP262101:UEP262973 UOL262101:UOL262973 UYH262101:UYH262973 VID262101:VID262973 VRZ262101:VRZ262973 WBV262101:WBV262973 WLR262101:WLR262973 WVN262101:WVN262973 L327637:L328509 JB327637:JB328509 SX327637:SX328509 ACT327637:ACT328509 AMP327637:AMP328509 AWL327637:AWL328509 BGH327637:BGH328509 BQD327637:BQD328509 BZZ327637:BZZ328509 CJV327637:CJV328509 CTR327637:CTR328509 DDN327637:DDN328509 DNJ327637:DNJ328509 DXF327637:DXF328509 EHB327637:EHB328509 EQX327637:EQX328509 FAT327637:FAT328509 FKP327637:FKP328509 FUL327637:FUL328509 GEH327637:GEH328509 GOD327637:GOD328509 GXZ327637:GXZ328509 HHV327637:HHV328509 HRR327637:HRR328509 IBN327637:IBN328509 ILJ327637:ILJ328509 IVF327637:IVF328509 JFB327637:JFB328509 JOX327637:JOX328509 JYT327637:JYT328509 KIP327637:KIP328509 KSL327637:KSL328509 LCH327637:LCH328509 LMD327637:LMD328509 LVZ327637:LVZ328509 MFV327637:MFV328509 MPR327637:MPR328509 MZN327637:MZN328509 NJJ327637:NJJ328509 NTF327637:NTF328509 ODB327637:ODB328509 OMX327637:OMX328509 OWT327637:OWT328509 PGP327637:PGP328509 PQL327637:PQL328509 QAH327637:QAH328509 QKD327637:QKD328509 QTZ327637:QTZ328509 RDV327637:RDV328509 RNR327637:RNR328509 RXN327637:RXN328509 SHJ327637:SHJ328509 SRF327637:SRF328509 TBB327637:TBB328509 TKX327637:TKX328509 TUT327637:TUT328509 UEP327637:UEP328509 UOL327637:UOL328509 UYH327637:UYH328509 VID327637:VID328509 VRZ327637:VRZ328509 WBV327637:WBV328509 WLR327637:WLR328509 WVN327637:WVN328509 L393173:L394045 JB393173:JB394045 SX393173:SX394045 ACT393173:ACT394045 AMP393173:AMP394045 AWL393173:AWL394045 BGH393173:BGH394045 BQD393173:BQD394045 BZZ393173:BZZ394045 CJV393173:CJV394045 CTR393173:CTR394045 DDN393173:DDN394045 DNJ393173:DNJ394045 DXF393173:DXF394045 EHB393173:EHB394045 EQX393173:EQX394045 FAT393173:FAT394045 FKP393173:FKP394045 FUL393173:FUL394045 GEH393173:GEH394045 GOD393173:GOD394045 GXZ393173:GXZ394045 HHV393173:HHV394045 HRR393173:HRR394045 IBN393173:IBN394045 ILJ393173:ILJ394045 IVF393173:IVF394045 JFB393173:JFB394045 JOX393173:JOX394045 JYT393173:JYT394045 KIP393173:KIP394045 KSL393173:KSL394045 LCH393173:LCH394045 LMD393173:LMD394045 LVZ393173:LVZ394045 MFV393173:MFV394045 MPR393173:MPR394045 MZN393173:MZN394045 NJJ393173:NJJ394045 NTF393173:NTF394045 ODB393173:ODB394045 OMX393173:OMX394045 OWT393173:OWT394045 PGP393173:PGP394045 PQL393173:PQL394045 QAH393173:QAH394045 QKD393173:QKD394045 QTZ393173:QTZ394045 RDV393173:RDV394045 RNR393173:RNR394045 RXN393173:RXN394045 SHJ393173:SHJ394045 SRF393173:SRF394045 TBB393173:TBB394045 TKX393173:TKX394045 TUT393173:TUT394045 UEP393173:UEP394045 UOL393173:UOL394045 UYH393173:UYH394045 VID393173:VID394045 VRZ393173:VRZ394045 WBV393173:WBV394045 WLR393173:WLR394045 WVN393173:WVN394045 L458709:L459581 JB458709:JB459581 SX458709:SX459581 ACT458709:ACT459581 AMP458709:AMP459581 AWL458709:AWL459581 BGH458709:BGH459581 BQD458709:BQD459581 BZZ458709:BZZ459581 CJV458709:CJV459581 CTR458709:CTR459581 DDN458709:DDN459581 DNJ458709:DNJ459581 DXF458709:DXF459581 EHB458709:EHB459581 EQX458709:EQX459581 FAT458709:FAT459581 FKP458709:FKP459581 FUL458709:FUL459581 GEH458709:GEH459581 GOD458709:GOD459581 GXZ458709:GXZ459581 HHV458709:HHV459581 HRR458709:HRR459581 IBN458709:IBN459581 ILJ458709:ILJ459581 IVF458709:IVF459581 JFB458709:JFB459581 JOX458709:JOX459581 JYT458709:JYT459581 KIP458709:KIP459581 KSL458709:KSL459581 LCH458709:LCH459581 LMD458709:LMD459581 LVZ458709:LVZ459581 MFV458709:MFV459581 MPR458709:MPR459581 MZN458709:MZN459581 NJJ458709:NJJ459581 NTF458709:NTF459581 ODB458709:ODB459581 OMX458709:OMX459581 OWT458709:OWT459581 PGP458709:PGP459581 PQL458709:PQL459581 QAH458709:QAH459581 QKD458709:QKD459581 QTZ458709:QTZ459581 RDV458709:RDV459581 RNR458709:RNR459581 RXN458709:RXN459581 SHJ458709:SHJ459581 SRF458709:SRF459581 TBB458709:TBB459581 TKX458709:TKX459581 TUT458709:TUT459581 UEP458709:UEP459581 UOL458709:UOL459581 UYH458709:UYH459581 VID458709:VID459581 VRZ458709:VRZ459581 WBV458709:WBV459581 WLR458709:WLR459581 WVN458709:WVN459581 L524245:L525117 JB524245:JB525117 SX524245:SX525117 ACT524245:ACT525117 AMP524245:AMP525117 AWL524245:AWL525117 BGH524245:BGH525117 BQD524245:BQD525117 BZZ524245:BZZ525117 CJV524245:CJV525117 CTR524245:CTR525117 DDN524245:DDN525117 DNJ524245:DNJ525117 DXF524245:DXF525117 EHB524245:EHB525117 EQX524245:EQX525117 FAT524245:FAT525117 FKP524245:FKP525117 FUL524245:FUL525117 GEH524245:GEH525117 GOD524245:GOD525117 GXZ524245:GXZ525117 HHV524245:HHV525117 HRR524245:HRR525117 IBN524245:IBN525117 ILJ524245:ILJ525117 IVF524245:IVF525117 JFB524245:JFB525117 JOX524245:JOX525117 JYT524245:JYT525117 KIP524245:KIP525117 KSL524245:KSL525117 LCH524245:LCH525117 LMD524245:LMD525117 LVZ524245:LVZ525117 MFV524245:MFV525117 MPR524245:MPR525117 MZN524245:MZN525117 NJJ524245:NJJ525117 NTF524245:NTF525117 ODB524245:ODB525117 OMX524245:OMX525117 OWT524245:OWT525117 PGP524245:PGP525117 PQL524245:PQL525117 QAH524245:QAH525117 QKD524245:QKD525117 QTZ524245:QTZ525117 RDV524245:RDV525117 RNR524245:RNR525117 RXN524245:RXN525117 SHJ524245:SHJ525117 SRF524245:SRF525117 TBB524245:TBB525117 TKX524245:TKX525117 TUT524245:TUT525117 UEP524245:UEP525117 UOL524245:UOL525117 UYH524245:UYH525117 VID524245:VID525117 VRZ524245:VRZ525117 WBV524245:WBV525117 WLR524245:WLR525117 WVN524245:WVN525117 L589781:L590653 JB589781:JB590653 SX589781:SX590653 ACT589781:ACT590653 AMP589781:AMP590653 AWL589781:AWL590653 BGH589781:BGH590653 BQD589781:BQD590653 BZZ589781:BZZ590653 CJV589781:CJV590653 CTR589781:CTR590653 DDN589781:DDN590653 DNJ589781:DNJ590653 DXF589781:DXF590653 EHB589781:EHB590653 EQX589781:EQX590653 FAT589781:FAT590653 FKP589781:FKP590653 FUL589781:FUL590653 GEH589781:GEH590653 GOD589781:GOD590653 GXZ589781:GXZ590653 HHV589781:HHV590653 HRR589781:HRR590653 IBN589781:IBN590653 ILJ589781:ILJ590653 IVF589781:IVF590653 JFB589781:JFB590653 JOX589781:JOX590653 JYT589781:JYT590653 KIP589781:KIP590653 KSL589781:KSL590653 LCH589781:LCH590653 LMD589781:LMD590653 LVZ589781:LVZ590653 MFV589781:MFV590653 MPR589781:MPR590653 MZN589781:MZN590653 NJJ589781:NJJ590653 NTF589781:NTF590653 ODB589781:ODB590653 OMX589781:OMX590653 OWT589781:OWT590653 PGP589781:PGP590653 PQL589781:PQL590653 QAH589781:QAH590653 QKD589781:QKD590653 QTZ589781:QTZ590653 RDV589781:RDV590653 RNR589781:RNR590653 RXN589781:RXN590653 SHJ589781:SHJ590653 SRF589781:SRF590653 TBB589781:TBB590653 TKX589781:TKX590653 TUT589781:TUT590653 UEP589781:UEP590653 UOL589781:UOL590653 UYH589781:UYH590653 VID589781:VID590653 VRZ589781:VRZ590653 WBV589781:WBV590653 WLR589781:WLR590653 WVN589781:WVN590653 L655317:L656189 JB655317:JB656189 SX655317:SX656189 ACT655317:ACT656189 AMP655317:AMP656189 AWL655317:AWL656189 BGH655317:BGH656189 BQD655317:BQD656189 BZZ655317:BZZ656189 CJV655317:CJV656189 CTR655317:CTR656189 DDN655317:DDN656189 DNJ655317:DNJ656189 DXF655317:DXF656189 EHB655317:EHB656189 EQX655317:EQX656189 FAT655317:FAT656189 FKP655317:FKP656189 FUL655317:FUL656189 GEH655317:GEH656189 GOD655317:GOD656189 GXZ655317:GXZ656189 HHV655317:HHV656189 HRR655317:HRR656189 IBN655317:IBN656189 ILJ655317:ILJ656189 IVF655317:IVF656189 JFB655317:JFB656189 JOX655317:JOX656189 JYT655317:JYT656189 KIP655317:KIP656189 KSL655317:KSL656189 LCH655317:LCH656189 LMD655317:LMD656189 LVZ655317:LVZ656189 MFV655317:MFV656189 MPR655317:MPR656189 MZN655317:MZN656189 NJJ655317:NJJ656189 NTF655317:NTF656189 ODB655317:ODB656189 OMX655317:OMX656189 OWT655317:OWT656189 PGP655317:PGP656189 PQL655317:PQL656189 QAH655317:QAH656189 QKD655317:QKD656189 QTZ655317:QTZ656189 RDV655317:RDV656189 RNR655317:RNR656189 RXN655317:RXN656189 SHJ655317:SHJ656189 SRF655317:SRF656189 TBB655317:TBB656189 TKX655317:TKX656189 TUT655317:TUT656189 UEP655317:UEP656189 UOL655317:UOL656189 UYH655317:UYH656189 VID655317:VID656189 VRZ655317:VRZ656189 WBV655317:WBV656189 WLR655317:WLR656189 WVN655317:WVN656189 L720853:L721725 JB720853:JB721725 SX720853:SX721725 ACT720853:ACT721725 AMP720853:AMP721725 AWL720853:AWL721725 BGH720853:BGH721725 BQD720853:BQD721725 BZZ720853:BZZ721725 CJV720853:CJV721725 CTR720853:CTR721725 DDN720853:DDN721725 DNJ720853:DNJ721725 DXF720853:DXF721725 EHB720853:EHB721725 EQX720853:EQX721725 FAT720853:FAT721725 FKP720853:FKP721725 FUL720853:FUL721725 GEH720853:GEH721725 GOD720853:GOD721725 GXZ720853:GXZ721725 HHV720853:HHV721725 HRR720853:HRR721725 IBN720853:IBN721725 ILJ720853:ILJ721725 IVF720853:IVF721725 JFB720853:JFB721725 JOX720853:JOX721725 JYT720853:JYT721725 KIP720853:KIP721725 KSL720853:KSL721725 LCH720853:LCH721725 LMD720853:LMD721725 LVZ720853:LVZ721725 MFV720853:MFV721725 MPR720853:MPR721725 MZN720853:MZN721725 NJJ720853:NJJ721725 NTF720853:NTF721725 ODB720853:ODB721725 OMX720853:OMX721725 OWT720853:OWT721725 PGP720853:PGP721725 PQL720853:PQL721725 QAH720853:QAH721725 QKD720853:QKD721725 QTZ720853:QTZ721725 RDV720853:RDV721725 RNR720853:RNR721725 RXN720853:RXN721725 SHJ720853:SHJ721725 SRF720853:SRF721725 TBB720853:TBB721725 TKX720853:TKX721725 TUT720853:TUT721725 UEP720853:UEP721725 UOL720853:UOL721725 UYH720853:UYH721725 VID720853:VID721725 VRZ720853:VRZ721725 WBV720853:WBV721725 WLR720853:WLR721725 WVN720853:WVN721725 L786389:L787261 JB786389:JB787261 SX786389:SX787261 ACT786389:ACT787261 AMP786389:AMP787261 AWL786389:AWL787261 BGH786389:BGH787261 BQD786389:BQD787261 BZZ786389:BZZ787261 CJV786389:CJV787261 CTR786389:CTR787261 DDN786389:DDN787261 DNJ786389:DNJ787261 DXF786389:DXF787261 EHB786389:EHB787261 EQX786389:EQX787261 FAT786389:FAT787261 FKP786389:FKP787261 FUL786389:FUL787261 GEH786389:GEH787261 GOD786389:GOD787261 GXZ786389:GXZ787261 HHV786389:HHV787261 HRR786389:HRR787261 IBN786389:IBN787261 ILJ786389:ILJ787261 IVF786389:IVF787261 JFB786389:JFB787261 JOX786389:JOX787261 JYT786389:JYT787261 KIP786389:KIP787261 KSL786389:KSL787261 LCH786389:LCH787261 LMD786389:LMD787261 LVZ786389:LVZ787261 MFV786389:MFV787261 MPR786389:MPR787261 MZN786389:MZN787261 NJJ786389:NJJ787261 NTF786389:NTF787261 ODB786389:ODB787261 OMX786389:OMX787261 OWT786389:OWT787261 PGP786389:PGP787261 PQL786389:PQL787261 QAH786389:QAH787261 QKD786389:QKD787261 QTZ786389:QTZ787261 RDV786389:RDV787261 RNR786389:RNR787261 RXN786389:RXN787261 SHJ786389:SHJ787261 SRF786389:SRF787261 TBB786389:TBB787261 TKX786389:TKX787261 TUT786389:TUT787261 UEP786389:UEP787261 UOL786389:UOL787261 UYH786389:UYH787261 VID786389:VID787261 VRZ786389:VRZ787261 WBV786389:WBV787261 WLR786389:WLR787261 WVN786389:WVN787261 L851925:L852797 JB851925:JB852797 SX851925:SX852797 ACT851925:ACT852797 AMP851925:AMP852797 AWL851925:AWL852797 BGH851925:BGH852797 BQD851925:BQD852797 BZZ851925:BZZ852797 CJV851925:CJV852797 CTR851925:CTR852797 DDN851925:DDN852797 DNJ851925:DNJ852797 DXF851925:DXF852797 EHB851925:EHB852797 EQX851925:EQX852797 FAT851925:FAT852797 FKP851925:FKP852797 FUL851925:FUL852797 GEH851925:GEH852797 GOD851925:GOD852797 GXZ851925:GXZ852797 HHV851925:HHV852797 HRR851925:HRR852797 IBN851925:IBN852797 ILJ851925:ILJ852797 IVF851925:IVF852797 JFB851925:JFB852797 JOX851925:JOX852797 JYT851925:JYT852797 KIP851925:KIP852797 KSL851925:KSL852797 LCH851925:LCH852797 LMD851925:LMD852797 LVZ851925:LVZ852797 MFV851925:MFV852797 MPR851925:MPR852797 MZN851925:MZN852797 NJJ851925:NJJ852797 NTF851925:NTF852797 ODB851925:ODB852797 OMX851925:OMX852797 OWT851925:OWT852797 PGP851925:PGP852797 PQL851925:PQL852797 QAH851925:QAH852797 QKD851925:QKD852797 QTZ851925:QTZ852797 RDV851925:RDV852797 RNR851925:RNR852797 RXN851925:RXN852797 SHJ851925:SHJ852797 SRF851925:SRF852797 TBB851925:TBB852797 TKX851925:TKX852797 TUT851925:TUT852797 UEP851925:UEP852797 UOL851925:UOL852797 UYH851925:UYH852797 VID851925:VID852797 VRZ851925:VRZ852797 WBV851925:WBV852797 WLR851925:WLR852797 WVN851925:WVN852797 L917461:L918333 JB917461:JB918333 SX917461:SX918333 ACT917461:ACT918333 AMP917461:AMP918333 AWL917461:AWL918333 BGH917461:BGH918333 BQD917461:BQD918333 BZZ917461:BZZ918333 CJV917461:CJV918333 CTR917461:CTR918333 DDN917461:DDN918333 DNJ917461:DNJ918333 DXF917461:DXF918333 EHB917461:EHB918333 EQX917461:EQX918333 FAT917461:FAT918333 FKP917461:FKP918333 FUL917461:FUL918333 GEH917461:GEH918333 GOD917461:GOD918333 GXZ917461:GXZ918333 HHV917461:HHV918333 HRR917461:HRR918333 IBN917461:IBN918333 ILJ917461:ILJ918333 IVF917461:IVF918333 JFB917461:JFB918333 JOX917461:JOX918333 JYT917461:JYT918333 KIP917461:KIP918333 KSL917461:KSL918333 LCH917461:LCH918333 LMD917461:LMD918333 LVZ917461:LVZ918333 MFV917461:MFV918333 MPR917461:MPR918333 MZN917461:MZN918333 NJJ917461:NJJ918333 NTF917461:NTF918333 ODB917461:ODB918333 OMX917461:OMX918333 OWT917461:OWT918333 PGP917461:PGP918333 PQL917461:PQL918333 QAH917461:QAH918333 QKD917461:QKD918333 QTZ917461:QTZ918333 RDV917461:RDV918333 RNR917461:RNR918333 RXN917461:RXN918333 SHJ917461:SHJ918333 SRF917461:SRF918333 TBB917461:TBB918333 TKX917461:TKX918333 TUT917461:TUT918333 UEP917461:UEP918333 UOL917461:UOL918333 UYH917461:UYH918333 VID917461:VID918333 VRZ917461:VRZ918333 WBV917461:WBV918333 WLR917461:WLR918333 WVN917461:WVN918333 L982997:L983869 JB982997:JB983869 SX982997:SX983869 ACT982997:ACT983869 AMP982997:AMP983869 AWL982997:AWL983869 BGH982997:BGH983869 BQD982997:BQD983869 BZZ982997:BZZ983869 CJV982997:CJV983869 CTR982997:CTR983869 DDN982997:DDN983869 DNJ982997:DNJ983869 DXF982997:DXF983869 EHB982997:EHB983869 EQX982997:EQX983869 FAT982997:FAT983869 FKP982997:FKP983869 FUL982997:FUL983869 GEH982997:GEH983869 GOD982997:GOD983869 GXZ982997:GXZ983869 HHV982997:HHV983869 HRR982997:HRR983869 IBN982997:IBN983869 ILJ982997:ILJ983869 IVF982997:IVF983869 JFB982997:JFB983869 JOX982997:JOX983869 JYT982997:JYT983869 KIP982997:KIP983869 KSL982997:KSL983869 LCH982997:LCH983869 LMD982997:LMD983869 LVZ982997:LVZ983869 MFV982997:MFV983869 MPR982997:MPR983869 MZN982997:MZN983869 NJJ982997:NJJ983869 NTF982997:NTF983869 ODB982997:ODB983869 OMX982997:OMX983869 OWT982997:OWT983869 PGP982997:PGP983869 PQL982997:PQL983869 QAH982997:QAH983869 QKD982997:QKD983869 QTZ982997:QTZ983869 RDV982997:RDV983869 RNR982997:RNR983869 RXN982997:RXN983869 SHJ982997:SHJ983869 SRF982997:SRF983869 TBB982997:TBB983869 TKX982997:TKX983869 TUT982997:TUT983869 UEP982997:UEP983869 UOL982997:UOL983869 UYH982997:UYH983869 VID982997:VID983869 VRZ982997:VRZ983869 WBV982997:WBV983869 WLR982997:WLR983869 WLR35:WLR829 WBV35:WBV829 VRZ35:VRZ829 VID35:VID829 UYH35:UYH829 UOL35:UOL829 UEP35:UEP829 TUT35:TUT829 TKX35:TKX829 TBB35:TBB829 SRF35:SRF829 SHJ35:SHJ829 RXN35:RXN829 RNR35:RNR829 RDV35:RDV829 QTZ35:QTZ829 QKD35:QKD829 QAH35:QAH829 PQL35:PQL829 PGP35:PGP829 OWT35:OWT829 OMX35:OMX829 ODB35:ODB829 NTF35:NTF829 NJJ35:NJJ829 MZN35:MZN829 MPR35:MPR829 MFV35:MFV829 LVZ35:LVZ829 LMD35:LMD829 LCH35:LCH829 KSL35:KSL829 KIP35:KIP829 JYT35:JYT829 JOX35:JOX829 JFB35:JFB829 IVF35:IVF829 ILJ35:ILJ829 IBN35:IBN829 HRR35:HRR829 HHV35:HHV829 GXZ35:GXZ829 GOD35:GOD829 GEH35:GEH829 FUL35:FUL829 FKP35:FKP829 FAT35:FAT829 EQX35:EQX829 EHB35:EHB829 DXF35:DXF829 DNJ35:DNJ829 DDN35:DDN829 CTR35:CTR829 CJV35:CJV829 BZZ35:BZZ829 BQD35:BQD829 BGH35:BGH829 AWL35:AWL829 AMP35:AMP829 ACT35:ACT829 SX35:SX829 JB35:JB829 WVY35:WWA829 WMC35:WME829 WCG35:WCI829 VSK35:VSM829 VIO35:VIQ829 UYS35:UYU829 UOW35:UOY829 UFA35:UFC829 TVE35:TVG829 TLI35:TLK829 TBM35:TBO829 SRQ35:SRS829 SHU35:SHW829 RXY35:RYA829 ROC35:ROE829 REG35:REI829 QUK35:QUM829 QKO35:QKQ829 QAS35:QAU829 PQW35:PQY829 PHA35:PHC829 OXE35:OXG829 ONI35:ONK829 ODM35:ODO829 NTQ35:NTS829 NJU35:NJW829 MZY35:NAA829 MQC35:MQE829 MGG35:MGI829 LWK35:LWM829 LMO35:LMQ829 LCS35:LCU829 KSW35:KSY829 KJA35:KJC829 JZE35:JZG829 JPI35:JPK829 JFM35:JFO829 IVQ35:IVS829 ILU35:ILW829 IBY35:ICA829 HSC35:HSE829 HIG35:HII829 GYK35:GYM829 GOO35:GOQ829 GES35:GEU829 FUW35:FUY829 FLA35:FLC829 FBE35:FBG829 ERI35:ERK829 EHM35:EHO829 DXQ35:DXS829 DNU35:DNW829 DDY35:DEA829 CUC35:CUE829 CKG35:CKI829 CAK35:CAM829 BQO35:BQQ829 BGS35:BGU829 AWW35:AWY829 ANA35:ANC829 ADE35:ADG829 TI35:TK829 JM35:JO829 WVN35:WVN829 W35:Y829 L35:L829 WLR26 WBV26 VRZ26 VID26 UYH26 UOL26 UEP26 TUT26 TKX26 TBB26 SRF26 SHJ26 RXN26 RNR26 RDV26 QTZ26 QKD26 QAH26 PQL26 PGP26 OWT26 OMX26 ODB26 NTF26 NJJ26 MZN26 MPR26 MFV26 LVZ26 LMD26 LCH26 KSL26 KIP26 JYT26 JOX26 JFB26 IVF26 ILJ26 IBN26 HRR26 HHV26 GXZ26 GOD26 GEH26 FUL26 FKP26 FAT26 EQX26 EHB26 DXF26 DNJ26 DDN26 CTR26 CJV26 BZZ26 BQD26 BGH26 AWL26 AMP26 ACT26 SX26 JB26 WVY26:WWA26 WMC26:WME26 WCG26:WCI26 VSK26:VSM26 VIO26:VIQ26 UYS26:UYU26 UOW26:UOY26 UFA26:UFC26 TVE26:TVG26 TLI26:TLK26 TBM26:TBO26 SRQ26:SRS26 SHU26:SHW26 RXY26:RYA26 ROC26:ROE26 REG26:REI26 QUK26:QUM26 QKO26:QKQ26 QAS26:QAU26 PQW26:PQY26 PHA26:PHC26 OXE26:OXG26 ONI26:ONK26 ODM26:ODO26 NTQ26:NTS26 NJU26:NJW26 MZY26:NAA26 MQC26:MQE26 MGG26:MGI26 LWK26:LWM26 LMO26:LMQ26 LCS26:LCU26 KSW26:KSY26 KJA26:KJC26 JZE26:JZG26 JPI26:JPK26 JFM26:JFO26 IVQ26:IVS26 ILU26:ILW26 IBY26:ICA26 HSC26:HSE26 HIG26:HII26 GYK26:GYM26 GOO26:GOQ26 GES26:GEU26 FUW26:FUY26 FLA26:FLC26 FBE26:FBG26 ERI26:ERK26 EHM26:EHO26 DXQ26:DXS26 DNU26:DNW26 DDY26:DEA26 CUC26:CUE26 CKG26:CKI26 CAK26:CAM26 BQO26:BQQ26 BGS26:BGU26 AWW26:AWY26 ANA26:ANC26 ADE26:ADG26 TI26:TK26 JM26:JO26 WVN26 W8:Y9 V10:X11 K10:K11 AWW21:AWY21 BGS21:BGU21 BQO21:BQQ21 CAK21:CAM21 CKG21:CKI21 CUC21:CUE21 DDY21:DEA21 DNU21:DNW21 DXQ21:DXS21 EHM21:EHO21 ERI21:ERK21 FBE21:FBG21 FLA21:FLC21 FUW21:FUY21 GES21:GEU21 GOO21:GOQ21 GYK21:GYM21 HIG21:HII21 HSC21:HSE21 IBY21:ICA21 ILU21:ILW21 IVQ21:IVS21 JFM21:JFO21 JPI21:JPK21 JZE21:JZG21 KJA21:KJC21 KSW21:KSY21 LCS21:LCU21 LMO21:LMQ21 LWK21:LWM21 MGG21:MGI21 MQC21:MQE21 MZY21:NAA21 NJU21:NJW21 NTQ21:NTS21 ODM21:ODO21 ONI21:ONK21 OXE21:OXG21 PHA21:PHC21 PQW21:PQY21 QAS21:QAU21 QKO21:QKQ21 QUK21:QUM21 REG21:REI21 ROC21:ROE21 RXY21:RYA21 SHU21:SHW21 SRQ21:SRS21 TBM21:TBO21 TLI21:TLK21 TVE21:TVG21 UFA21:UFC21 UOW21:UOY21 UYS21:UYU21 VIO21:VIQ21 VSK21:VSM21 WCG21:WCI21 WMC21:WME21 WVY21:WWA21 JB21 SX21 ACT21 AMP21 AWL21 BGH21 BQD21 BZZ21 CJV21 CTR21 DDN21 DNJ21 DXF21 EHB21 EQX21 FAT21 FKP21 FUL21 GEH21 GOD21 GXZ21 HHV21 HRR21 IBN21 ILJ21 IVF21 JFB21 JOX21 JYT21 KIP21 KSL21 LCH21 LMD21 LVZ21 MFV21 MPR21 MZN21 NJJ21 NTF21 ODB21 OMX21 OWT21 PGP21 PQL21 QAH21 QKD21 QTZ21 RDV21 RNR21 RXN21 SHJ21 SRF21 TBB21 TKX21 TUT21 UEP21 UOL21 UYH21 VID21 VRZ21 WBV21 WLR21 WVN21 W20:Y21 L26 JM21:JO21 TI21:TK21 W26:Y26 L8:L9 ADE21:ADG21 TI8:TK14 JM8:JO14 W12:Y14 WVN8:WVN14 WLR8:WLR14 WBV8:WBV14 VRZ8:VRZ14 VID8:VID14 UYH8:UYH14 UOL8:UOL14 UEP8:UEP14 TUT8:TUT14 TKX8:TKX14 TBB8:TBB14 SRF8:SRF14 SHJ8:SHJ14 RXN8:RXN14 RNR8:RNR14 RDV8:RDV14 QTZ8:QTZ14 QKD8:QKD14 QAH8:QAH14 PQL8:PQL14 PGP8:PGP14 OWT8:OWT14 OMX8:OMX14 ODB8:ODB14 NTF8:NTF14 NJJ8:NJJ14 MZN8:MZN14 MPR8:MPR14 MFV8:MFV14 LVZ8:LVZ14 LMD8:LMD14 LCH8:LCH14 KSL8:KSL14 KIP8:KIP14 JYT8:JYT14 JOX8:JOX14 JFB8:JFB14 IVF8:IVF14 ILJ8:ILJ14 IBN8:IBN14 HRR8:HRR14 HHV8:HHV14 GXZ8:GXZ14 GOD8:GOD14 GEH8:GEH14 FUL8:FUL14 FKP8:FKP14 FAT8:FAT14 EQX8:EQX14 EHB8:EHB14 DXF8:DXF14 DNJ8:DNJ14 DDN8:DDN14 CTR8:CTR14 CJV8:CJV14 BZZ8:BZZ14 BQD8:BQD14 BGH8:BGH14 AWL8:AWL14 AMP8:AMP14 ACT8:ACT14 SX8:SX14 JB8:JB14 WVY8:WWA14 WMC8:WME14 WCG8:WCI14 VSK8:VSM14 VIO8:VIQ14 UYS8:UYU14 UOW8:UOY14 UFA8:UFC14 TVE8:TVG14 TLI8:TLK14 TBM8:TBO14 SRQ8:SRS14 SHU8:SHW14 RXY8:RYA14 ROC8:ROE14 REG8:REI14 QUK8:QUM14 QKO8:QKQ14 QAS8:QAU14 PQW8:PQY14 PHA8:PHC14 OXE8:OXG14 ONI8:ONK14 ODM8:ODO14 NTQ8:NTS14 NJU8:NJW14 MZY8:NAA14 MQC8:MQE14 MGG8:MGI14 LWK8:LWM14 LMO8:LMQ14 LCS8:LCU14 KSW8:KSY14 KJA8:KJC14 JZE8:JZG14 JPI8:JPK14 JFM8:JFO14 IVQ8:IVS14 ILU8:ILW14 IBY8:ICA14 HSC8:HSE14 HIG8:HII14 GYK8:GYM14 GOO8:GOQ14 GES8:GEU14 FUW8:FUY14 FLA8:FLC14 FBE8:FBG14 ERI8:ERK14 EHM8:EHO14 DXQ8:DXS14 DNU8:DNW14 DDY8:DEA14 CUC8:CUE14 CKG8:CKI14 CAK8:CAM14 BQO8:BQQ14 BGS8:BGU14 AWW8:AWY14 ANA8:ANC14 ADE8:ADG14 ANA21:ANC21 ANA17:ANC18 AWW17:AWY18 BGS17:BGU18 BQO17:BQQ18 CAK17:CAM18 CKG17:CKI18 CUC17:CUE18 DDY17:DEA18 DNU17:DNW18 DXQ17:DXS18 EHM17:EHO18 ERI17:ERK18 FBE17:FBG18 FLA17:FLC18 FUW17:FUY18 GES17:GEU18 GOO17:GOQ18 GYK17:GYM18 HIG17:HII18 HSC17:HSE18 IBY17:ICA18 ILU17:ILW18 IVQ17:IVS18 JFM17:JFO18 JPI17:JPK18 JZE17:JZG18 KJA17:KJC18 KSW17:KSY18 LCS17:LCU18 LMO17:LMQ18 LWK17:LWM18 MGG17:MGI18 MQC17:MQE18 MZY17:NAA18 NJU17:NJW18 NTQ17:NTS18 ODM17:ODO18 ONI17:ONK18 OXE17:OXG18 PHA17:PHC18 PQW17:PQY18 QAS17:QAU18 QKO17:QKQ18 QUK17:QUM18 REG17:REI18 ROC17:ROE18 RXY17:RYA18 SHU17:SHW18 SRQ17:SRS18 TBM17:TBO18 TLI17:TLK18 TVE17:TVG18 UFA17:UFC18 UOW17:UOY18 UYS17:UYU18 VIO17:VIQ18 VSK17:VSM18 WCG17:WCI18 WMC17:WME18 WVY17:WWA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ADE17:ADG18 JM17:JO18 TI17:TK18 WCE16 WMA16 W16:Y18 WVW16 JV16:JX16 TR16:TT16 ADN16:ADP16 ANJ16:ANL16 AXF16:AXH16 BHB16:BHD16 BQX16:BQZ16 CAT16:CAV16 CKP16:CKR16 CUL16:CUN16 DEH16:DEJ16 DOD16:DOF16 DXZ16:DYB16 EHV16:EHX16 ERR16:ERT16 FBN16:FBP16 FLJ16:FLL16 FVF16:FVH16 GFB16:GFD16 GOX16:GOZ16 GYT16:GYV16 HIP16:HIR16 HSL16:HSN16 ICH16:ICJ16 IMD16:IMF16 IVZ16:IWB16 JFV16:JFX16 JPR16:JPT16 JZN16:JZP16 KJJ16:KJL16 KTF16:KTH16 LDB16:LDD16 LMX16:LMZ16 LWT16:LWV16 MGP16:MGR16 MQL16:MQN16 NAH16:NAJ16 NKD16:NKF16 NTZ16:NUB16 ODV16:ODX16 ONR16:ONT16 OXN16:OXP16 PHJ16:PHL16 PRF16:PRH16 QBB16:QBD16 QKX16:QKZ16 QUT16:QUV16 REP16:RER16 ROL16:RON16 RYH16:RYJ16 SID16:SIF16 SRZ16:SSB16 TBV16:TBX16 TLR16:TLT16 TVN16:TVP16 UFJ16:UFL16 UPF16:UPH16 UZB16:UZD16 VIX16:VIZ16 VST16:VSV16 WCP16:WCR16 WML16:WMN16 WWH16:WWJ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L12:L21 WCE20 WMA20 WVW20 JV20:JX20 TR20:TT20 ADN20:ADP20 ANJ20:ANL20 AXF20:AXH20 BHB20:BHD20 BQX20:BQZ20 CAT20:CAV20 CKP20:CKR20 CUL20:CUN20 DEH20:DEJ20 DOD20:DOF20 DXZ20:DYB20 EHV20:EHX20 ERR20:ERT20 FBN20:FBP20 FLJ20:FLL20 FVF20:FVH20 GFB20:GFD20 GOX20:GOZ20 GYT20:GYV20 HIP20:HIR20 HSL20:HSN20 ICH20:ICJ20 IMD20:IMF20 IVZ20:IWB20 JFV20:JFX20 JPR20:JPT20 JZN20:JZP20 KJJ20:KJL20 KTF20:KTH20 LDB20:LDD20 LMX20:LMZ20 LWT20:LWV20 MGP20:MGR20 MQL20:MQN20 NAH20:NAJ20 NKD20:NKF20 NTZ20:NUB20 ODV20:ODX20 ONR20:ONT20 OXN20:OXP20 PHJ20:PHL20 PRF20:PRH20 QBB20:QBD20 QKX20:QKZ20 QUT20:QUV20 REP20:RER20 ROL20:RON20 RYH20:RYJ20 SID20:SIF20 SRZ20:SSB20 TBV20:TBX20 TLR20:TLT20 TVN20:TVP20 UFJ20:UFL20 UPF20:UPH20 UZB20:UZD20 VIX20:VIZ20 VST20:VSV20 WCP20:WCR20 WML20:WMN20 WWH20:WWJ20 JK20 TG20 ADC20 AMY20 AWU20 BGQ20 BQM20 CAI20 CKE20 CUA20 DDW20 DNS20 DXO20 EHK20 ERG20 FBC20 FKY20 FUU20 GEQ20 GOM20 GYI20 HIE20 HSA20 IBW20 ILS20 IVO20 JFK20 JPG20 JZC20 KIY20 KSU20 LCQ20 LMM20 LWI20 MGE20 MQA20 MZW20 NJS20 NTO20 ODK20 ONG20 OXC20 PGY20 PQU20 QAQ20 QKM20 QUI20 REE20 ROA20 RXW20 SHS20 SRO20 TBK20 TLG20 TVC20 UEY20 UOU20 UYQ20 VIM20 VSI20">
      <formula1>0</formula1>
      <formula2>100</formula2>
    </dataValidation>
    <dataValidation type="custom" allowBlank="1" showInputMessage="1" showErrorMessage="1" sqref="WWF982997:WWF983869 AD65493:AD66365 JT65493:JT66365 TP65493:TP66365 ADL65493:ADL66365 ANH65493:ANH66365 AXD65493:AXD66365 BGZ65493:BGZ66365 BQV65493:BQV66365 CAR65493:CAR66365 CKN65493:CKN66365 CUJ65493:CUJ66365 DEF65493:DEF66365 DOB65493:DOB66365 DXX65493:DXX66365 EHT65493:EHT66365 ERP65493:ERP66365 FBL65493:FBL66365 FLH65493:FLH66365 FVD65493:FVD66365 GEZ65493:GEZ66365 GOV65493:GOV66365 GYR65493:GYR66365 HIN65493:HIN66365 HSJ65493:HSJ66365 ICF65493:ICF66365 IMB65493:IMB66365 IVX65493:IVX66365 JFT65493:JFT66365 JPP65493:JPP66365 JZL65493:JZL66365 KJH65493:KJH66365 KTD65493:KTD66365 LCZ65493:LCZ66365 LMV65493:LMV66365 LWR65493:LWR66365 MGN65493:MGN66365 MQJ65493:MQJ66365 NAF65493:NAF66365 NKB65493:NKB66365 NTX65493:NTX66365 ODT65493:ODT66365 ONP65493:ONP66365 OXL65493:OXL66365 PHH65493:PHH66365 PRD65493:PRD66365 QAZ65493:QAZ66365 QKV65493:QKV66365 QUR65493:QUR66365 REN65493:REN66365 ROJ65493:ROJ66365 RYF65493:RYF66365 SIB65493:SIB66365 SRX65493:SRX66365 TBT65493:TBT66365 TLP65493:TLP66365 TVL65493:TVL66365 UFH65493:UFH66365 UPD65493:UPD66365 UYZ65493:UYZ66365 VIV65493:VIV66365 VSR65493:VSR66365 WCN65493:WCN66365 WMJ65493:WMJ66365 WWF65493:WWF66365 AD131029:AD131901 JT131029:JT131901 TP131029:TP131901 ADL131029:ADL131901 ANH131029:ANH131901 AXD131029:AXD131901 BGZ131029:BGZ131901 BQV131029:BQV131901 CAR131029:CAR131901 CKN131029:CKN131901 CUJ131029:CUJ131901 DEF131029:DEF131901 DOB131029:DOB131901 DXX131029:DXX131901 EHT131029:EHT131901 ERP131029:ERP131901 FBL131029:FBL131901 FLH131029:FLH131901 FVD131029:FVD131901 GEZ131029:GEZ131901 GOV131029:GOV131901 GYR131029:GYR131901 HIN131029:HIN131901 HSJ131029:HSJ131901 ICF131029:ICF131901 IMB131029:IMB131901 IVX131029:IVX131901 JFT131029:JFT131901 JPP131029:JPP131901 JZL131029:JZL131901 KJH131029:KJH131901 KTD131029:KTD131901 LCZ131029:LCZ131901 LMV131029:LMV131901 LWR131029:LWR131901 MGN131029:MGN131901 MQJ131029:MQJ131901 NAF131029:NAF131901 NKB131029:NKB131901 NTX131029:NTX131901 ODT131029:ODT131901 ONP131029:ONP131901 OXL131029:OXL131901 PHH131029:PHH131901 PRD131029:PRD131901 QAZ131029:QAZ131901 QKV131029:QKV131901 QUR131029:QUR131901 REN131029:REN131901 ROJ131029:ROJ131901 RYF131029:RYF131901 SIB131029:SIB131901 SRX131029:SRX131901 TBT131029:TBT131901 TLP131029:TLP131901 TVL131029:TVL131901 UFH131029:UFH131901 UPD131029:UPD131901 UYZ131029:UYZ131901 VIV131029:VIV131901 VSR131029:VSR131901 WCN131029:WCN131901 WMJ131029:WMJ131901 WWF131029:WWF131901 AD196565:AD197437 JT196565:JT197437 TP196565:TP197437 ADL196565:ADL197437 ANH196565:ANH197437 AXD196565:AXD197437 BGZ196565:BGZ197437 BQV196565:BQV197437 CAR196565:CAR197437 CKN196565:CKN197437 CUJ196565:CUJ197437 DEF196565:DEF197437 DOB196565:DOB197437 DXX196565:DXX197437 EHT196565:EHT197437 ERP196565:ERP197437 FBL196565:FBL197437 FLH196565:FLH197437 FVD196565:FVD197437 GEZ196565:GEZ197437 GOV196565:GOV197437 GYR196565:GYR197437 HIN196565:HIN197437 HSJ196565:HSJ197437 ICF196565:ICF197437 IMB196565:IMB197437 IVX196565:IVX197437 JFT196565:JFT197437 JPP196565:JPP197437 JZL196565:JZL197437 KJH196565:KJH197437 KTD196565:KTD197437 LCZ196565:LCZ197437 LMV196565:LMV197437 LWR196565:LWR197437 MGN196565:MGN197437 MQJ196565:MQJ197437 NAF196565:NAF197437 NKB196565:NKB197437 NTX196565:NTX197437 ODT196565:ODT197437 ONP196565:ONP197437 OXL196565:OXL197437 PHH196565:PHH197437 PRD196565:PRD197437 QAZ196565:QAZ197437 QKV196565:QKV197437 QUR196565:QUR197437 REN196565:REN197437 ROJ196565:ROJ197437 RYF196565:RYF197437 SIB196565:SIB197437 SRX196565:SRX197437 TBT196565:TBT197437 TLP196565:TLP197437 TVL196565:TVL197437 UFH196565:UFH197437 UPD196565:UPD197437 UYZ196565:UYZ197437 VIV196565:VIV197437 VSR196565:VSR197437 WCN196565:WCN197437 WMJ196565:WMJ197437 WWF196565:WWF197437 AD262101:AD262973 JT262101:JT262973 TP262101:TP262973 ADL262101:ADL262973 ANH262101:ANH262973 AXD262101:AXD262973 BGZ262101:BGZ262973 BQV262101:BQV262973 CAR262101:CAR262973 CKN262101:CKN262973 CUJ262101:CUJ262973 DEF262101:DEF262973 DOB262101:DOB262973 DXX262101:DXX262973 EHT262101:EHT262973 ERP262101:ERP262973 FBL262101:FBL262973 FLH262101:FLH262973 FVD262101:FVD262973 GEZ262101:GEZ262973 GOV262101:GOV262973 GYR262101:GYR262973 HIN262101:HIN262973 HSJ262101:HSJ262973 ICF262101:ICF262973 IMB262101:IMB262973 IVX262101:IVX262973 JFT262101:JFT262973 JPP262101:JPP262973 JZL262101:JZL262973 KJH262101:KJH262973 KTD262101:KTD262973 LCZ262101:LCZ262973 LMV262101:LMV262973 LWR262101:LWR262973 MGN262101:MGN262973 MQJ262101:MQJ262973 NAF262101:NAF262973 NKB262101:NKB262973 NTX262101:NTX262973 ODT262101:ODT262973 ONP262101:ONP262973 OXL262101:OXL262973 PHH262101:PHH262973 PRD262101:PRD262973 QAZ262101:QAZ262973 QKV262101:QKV262973 QUR262101:QUR262973 REN262101:REN262973 ROJ262101:ROJ262973 RYF262101:RYF262973 SIB262101:SIB262973 SRX262101:SRX262973 TBT262101:TBT262973 TLP262101:TLP262973 TVL262101:TVL262973 UFH262101:UFH262973 UPD262101:UPD262973 UYZ262101:UYZ262973 VIV262101:VIV262973 VSR262101:VSR262973 WCN262101:WCN262973 WMJ262101:WMJ262973 WWF262101:WWF262973 AD327637:AD328509 JT327637:JT328509 TP327637:TP328509 ADL327637:ADL328509 ANH327637:ANH328509 AXD327637:AXD328509 BGZ327637:BGZ328509 BQV327637:BQV328509 CAR327637:CAR328509 CKN327637:CKN328509 CUJ327637:CUJ328509 DEF327637:DEF328509 DOB327637:DOB328509 DXX327637:DXX328509 EHT327637:EHT328509 ERP327637:ERP328509 FBL327637:FBL328509 FLH327637:FLH328509 FVD327637:FVD328509 GEZ327637:GEZ328509 GOV327637:GOV328509 GYR327637:GYR328509 HIN327637:HIN328509 HSJ327637:HSJ328509 ICF327637:ICF328509 IMB327637:IMB328509 IVX327637:IVX328509 JFT327637:JFT328509 JPP327637:JPP328509 JZL327637:JZL328509 KJH327637:KJH328509 KTD327637:KTD328509 LCZ327637:LCZ328509 LMV327637:LMV328509 LWR327637:LWR328509 MGN327637:MGN328509 MQJ327637:MQJ328509 NAF327637:NAF328509 NKB327637:NKB328509 NTX327637:NTX328509 ODT327637:ODT328509 ONP327637:ONP328509 OXL327637:OXL328509 PHH327637:PHH328509 PRD327637:PRD328509 QAZ327637:QAZ328509 QKV327637:QKV328509 QUR327637:QUR328509 REN327637:REN328509 ROJ327637:ROJ328509 RYF327637:RYF328509 SIB327637:SIB328509 SRX327637:SRX328509 TBT327637:TBT328509 TLP327637:TLP328509 TVL327637:TVL328509 UFH327637:UFH328509 UPD327637:UPD328509 UYZ327637:UYZ328509 VIV327637:VIV328509 VSR327637:VSR328509 WCN327637:WCN328509 WMJ327637:WMJ328509 WWF327637:WWF328509 AD393173:AD394045 JT393173:JT394045 TP393173:TP394045 ADL393173:ADL394045 ANH393173:ANH394045 AXD393173:AXD394045 BGZ393173:BGZ394045 BQV393173:BQV394045 CAR393173:CAR394045 CKN393173:CKN394045 CUJ393173:CUJ394045 DEF393173:DEF394045 DOB393173:DOB394045 DXX393173:DXX394045 EHT393173:EHT394045 ERP393173:ERP394045 FBL393173:FBL394045 FLH393173:FLH394045 FVD393173:FVD394045 GEZ393173:GEZ394045 GOV393173:GOV394045 GYR393173:GYR394045 HIN393173:HIN394045 HSJ393173:HSJ394045 ICF393173:ICF394045 IMB393173:IMB394045 IVX393173:IVX394045 JFT393173:JFT394045 JPP393173:JPP394045 JZL393173:JZL394045 KJH393173:KJH394045 KTD393173:KTD394045 LCZ393173:LCZ394045 LMV393173:LMV394045 LWR393173:LWR394045 MGN393173:MGN394045 MQJ393173:MQJ394045 NAF393173:NAF394045 NKB393173:NKB394045 NTX393173:NTX394045 ODT393173:ODT394045 ONP393173:ONP394045 OXL393173:OXL394045 PHH393173:PHH394045 PRD393173:PRD394045 QAZ393173:QAZ394045 QKV393173:QKV394045 QUR393173:QUR394045 REN393173:REN394045 ROJ393173:ROJ394045 RYF393173:RYF394045 SIB393173:SIB394045 SRX393173:SRX394045 TBT393173:TBT394045 TLP393173:TLP394045 TVL393173:TVL394045 UFH393173:UFH394045 UPD393173:UPD394045 UYZ393173:UYZ394045 VIV393173:VIV394045 VSR393173:VSR394045 WCN393173:WCN394045 WMJ393173:WMJ394045 WWF393173:WWF394045 AD458709:AD459581 JT458709:JT459581 TP458709:TP459581 ADL458709:ADL459581 ANH458709:ANH459581 AXD458709:AXD459581 BGZ458709:BGZ459581 BQV458709:BQV459581 CAR458709:CAR459581 CKN458709:CKN459581 CUJ458709:CUJ459581 DEF458709:DEF459581 DOB458709:DOB459581 DXX458709:DXX459581 EHT458709:EHT459581 ERP458709:ERP459581 FBL458709:FBL459581 FLH458709:FLH459581 FVD458709:FVD459581 GEZ458709:GEZ459581 GOV458709:GOV459581 GYR458709:GYR459581 HIN458709:HIN459581 HSJ458709:HSJ459581 ICF458709:ICF459581 IMB458709:IMB459581 IVX458709:IVX459581 JFT458709:JFT459581 JPP458709:JPP459581 JZL458709:JZL459581 KJH458709:KJH459581 KTD458709:KTD459581 LCZ458709:LCZ459581 LMV458709:LMV459581 LWR458709:LWR459581 MGN458709:MGN459581 MQJ458709:MQJ459581 NAF458709:NAF459581 NKB458709:NKB459581 NTX458709:NTX459581 ODT458709:ODT459581 ONP458709:ONP459581 OXL458709:OXL459581 PHH458709:PHH459581 PRD458709:PRD459581 QAZ458709:QAZ459581 QKV458709:QKV459581 QUR458709:QUR459581 REN458709:REN459581 ROJ458709:ROJ459581 RYF458709:RYF459581 SIB458709:SIB459581 SRX458709:SRX459581 TBT458709:TBT459581 TLP458709:TLP459581 TVL458709:TVL459581 UFH458709:UFH459581 UPD458709:UPD459581 UYZ458709:UYZ459581 VIV458709:VIV459581 VSR458709:VSR459581 WCN458709:WCN459581 WMJ458709:WMJ459581 WWF458709:WWF459581 AD524245:AD525117 JT524245:JT525117 TP524245:TP525117 ADL524245:ADL525117 ANH524245:ANH525117 AXD524245:AXD525117 BGZ524245:BGZ525117 BQV524245:BQV525117 CAR524245:CAR525117 CKN524245:CKN525117 CUJ524245:CUJ525117 DEF524245:DEF525117 DOB524245:DOB525117 DXX524245:DXX525117 EHT524245:EHT525117 ERP524245:ERP525117 FBL524245:FBL525117 FLH524245:FLH525117 FVD524245:FVD525117 GEZ524245:GEZ525117 GOV524245:GOV525117 GYR524245:GYR525117 HIN524245:HIN525117 HSJ524245:HSJ525117 ICF524245:ICF525117 IMB524245:IMB525117 IVX524245:IVX525117 JFT524245:JFT525117 JPP524245:JPP525117 JZL524245:JZL525117 KJH524245:KJH525117 KTD524245:KTD525117 LCZ524245:LCZ525117 LMV524245:LMV525117 LWR524245:LWR525117 MGN524245:MGN525117 MQJ524245:MQJ525117 NAF524245:NAF525117 NKB524245:NKB525117 NTX524245:NTX525117 ODT524245:ODT525117 ONP524245:ONP525117 OXL524245:OXL525117 PHH524245:PHH525117 PRD524245:PRD525117 QAZ524245:QAZ525117 QKV524245:QKV525117 QUR524245:QUR525117 REN524245:REN525117 ROJ524245:ROJ525117 RYF524245:RYF525117 SIB524245:SIB525117 SRX524245:SRX525117 TBT524245:TBT525117 TLP524245:TLP525117 TVL524245:TVL525117 UFH524245:UFH525117 UPD524245:UPD525117 UYZ524245:UYZ525117 VIV524245:VIV525117 VSR524245:VSR525117 WCN524245:WCN525117 WMJ524245:WMJ525117 WWF524245:WWF525117 AD589781:AD590653 JT589781:JT590653 TP589781:TP590653 ADL589781:ADL590653 ANH589781:ANH590653 AXD589781:AXD590653 BGZ589781:BGZ590653 BQV589781:BQV590653 CAR589781:CAR590653 CKN589781:CKN590653 CUJ589781:CUJ590653 DEF589781:DEF590653 DOB589781:DOB590653 DXX589781:DXX590653 EHT589781:EHT590653 ERP589781:ERP590653 FBL589781:FBL590653 FLH589781:FLH590653 FVD589781:FVD590653 GEZ589781:GEZ590653 GOV589781:GOV590653 GYR589781:GYR590653 HIN589781:HIN590653 HSJ589781:HSJ590653 ICF589781:ICF590653 IMB589781:IMB590653 IVX589781:IVX590653 JFT589781:JFT590653 JPP589781:JPP590653 JZL589781:JZL590653 KJH589781:KJH590653 KTD589781:KTD590653 LCZ589781:LCZ590653 LMV589781:LMV590653 LWR589781:LWR590653 MGN589781:MGN590653 MQJ589781:MQJ590653 NAF589781:NAF590653 NKB589781:NKB590653 NTX589781:NTX590653 ODT589781:ODT590653 ONP589781:ONP590653 OXL589781:OXL590653 PHH589781:PHH590653 PRD589781:PRD590653 QAZ589781:QAZ590653 QKV589781:QKV590653 QUR589781:QUR590653 REN589781:REN590653 ROJ589781:ROJ590653 RYF589781:RYF590653 SIB589781:SIB590653 SRX589781:SRX590653 TBT589781:TBT590653 TLP589781:TLP590653 TVL589781:TVL590653 UFH589781:UFH590653 UPD589781:UPD590653 UYZ589781:UYZ590653 VIV589781:VIV590653 VSR589781:VSR590653 WCN589781:WCN590653 WMJ589781:WMJ590653 WWF589781:WWF590653 AD655317:AD656189 JT655317:JT656189 TP655317:TP656189 ADL655317:ADL656189 ANH655317:ANH656189 AXD655317:AXD656189 BGZ655317:BGZ656189 BQV655317:BQV656189 CAR655317:CAR656189 CKN655317:CKN656189 CUJ655317:CUJ656189 DEF655317:DEF656189 DOB655317:DOB656189 DXX655317:DXX656189 EHT655317:EHT656189 ERP655317:ERP656189 FBL655317:FBL656189 FLH655317:FLH656189 FVD655317:FVD656189 GEZ655317:GEZ656189 GOV655317:GOV656189 GYR655317:GYR656189 HIN655317:HIN656189 HSJ655317:HSJ656189 ICF655317:ICF656189 IMB655317:IMB656189 IVX655317:IVX656189 JFT655317:JFT656189 JPP655317:JPP656189 JZL655317:JZL656189 KJH655317:KJH656189 KTD655317:KTD656189 LCZ655317:LCZ656189 LMV655317:LMV656189 LWR655317:LWR656189 MGN655317:MGN656189 MQJ655317:MQJ656189 NAF655317:NAF656189 NKB655317:NKB656189 NTX655317:NTX656189 ODT655317:ODT656189 ONP655317:ONP656189 OXL655317:OXL656189 PHH655317:PHH656189 PRD655317:PRD656189 QAZ655317:QAZ656189 QKV655317:QKV656189 QUR655317:QUR656189 REN655317:REN656189 ROJ655317:ROJ656189 RYF655317:RYF656189 SIB655317:SIB656189 SRX655317:SRX656189 TBT655317:TBT656189 TLP655317:TLP656189 TVL655317:TVL656189 UFH655317:UFH656189 UPD655317:UPD656189 UYZ655317:UYZ656189 VIV655317:VIV656189 VSR655317:VSR656189 WCN655317:WCN656189 WMJ655317:WMJ656189 WWF655317:WWF656189 AD720853:AD721725 JT720853:JT721725 TP720853:TP721725 ADL720853:ADL721725 ANH720853:ANH721725 AXD720853:AXD721725 BGZ720853:BGZ721725 BQV720853:BQV721725 CAR720853:CAR721725 CKN720853:CKN721725 CUJ720853:CUJ721725 DEF720853:DEF721725 DOB720853:DOB721725 DXX720853:DXX721725 EHT720853:EHT721725 ERP720853:ERP721725 FBL720853:FBL721725 FLH720853:FLH721725 FVD720853:FVD721725 GEZ720853:GEZ721725 GOV720853:GOV721725 GYR720853:GYR721725 HIN720853:HIN721725 HSJ720853:HSJ721725 ICF720853:ICF721725 IMB720853:IMB721725 IVX720853:IVX721725 JFT720853:JFT721725 JPP720853:JPP721725 JZL720853:JZL721725 KJH720853:KJH721725 KTD720853:KTD721725 LCZ720853:LCZ721725 LMV720853:LMV721725 LWR720853:LWR721725 MGN720853:MGN721725 MQJ720853:MQJ721725 NAF720853:NAF721725 NKB720853:NKB721725 NTX720853:NTX721725 ODT720853:ODT721725 ONP720853:ONP721725 OXL720853:OXL721725 PHH720853:PHH721725 PRD720853:PRD721725 QAZ720853:QAZ721725 QKV720853:QKV721725 QUR720853:QUR721725 REN720853:REN721725 ROJ720853:ROJ721725 RYF720853:RYF721725 SIB720853:SIB721725 SRX720853:SRX721725 TBT720853:TBT721725 TLP720853:TLP721725 TVL720853:TVL721725 UFH720853:UFH721725 UPD720853:UPD721725 UYZ720853:UYZ721725 VIV720853:VIV721725 VSR720853:VSR721725 WCN720853:WCN721725 WMJ720853:WMJ721725 WWF720853:WWF721725 AD786389:AD787261 JT786389:JT787261 TP786389:TP787261 ADL786389:ADL787261 ANH786389:ANH787261 AXD786389:AXD787261 BGZ786389:BGZ787261 BQV786389:BQV787261 CAR786389:CAR787261 CKN786389:CKN787261 CUJ786389:CUJ787261 DEF786389:DEF787261 DOB786389:DOB787261 DXX786389:DXX787261 EHT786389:EHT787261 ERP786389:ERP787261 FBL786389:FBL787261 FLH786389:FLH787261 FVD786389:FVD787261 GEZ786389:GEZ787261 GOV786389:GOV787261 GYR786389:GYR787261 HIN786389:HIN787261 HSJ786389:HSJ787261 ICF786389:ICF787261 IMB786389:IMB787261 IVX786389:IVX787261 JFT786389:JFT787261 JPP786389:JPP787261 JZL786389:JZL787261 KJH786389:KJH787261 KTD786389:KTD787261 LCZ786389:LCZ787261 LMV786389:LMV787261 LWR786389:LWR787261 MGN786389:MGN787261 MQJ786389:MQJ787261 NAF786389:NAF787261 NKB786389:NKB787261 NTX786389:NTX787261 ODT786389:ODT787261 ONP786389:ONP787261 OXL786389:OXL787261 PHH786389:PHH787261 PRD786389:PRD787261 QAZ786389:QAZ787261 QKV786389:QKV787261 QUR786389:QUR787261 REN786389:REN787261 ROJ786389:ROJ787261 RYF786389:RYF787261 SIB786389:SIB787261 SRX786389:SRX787261 TBT786389:TBT787261 TLP786389:TLP787261 TVL786389:TVL787261 UFH786389:UFH787261 UPD786389:UPD787261 UYZ786389:UYZ787261 VIV786389:VIV787261 VSR786389:VSR787261 WCN786389:WCN787261 WMJ786389:WMJ787261 WWF786389:WWF787261 AD851925:AD852797 JT851925:JT852797 TP851925:TP852797 ADL851925:ADL852797 ANH851925:ANH852797 AXD851925:AXD852797 BGZ851925:BGZ852797 BQV851925:BQV852797 CAR851925:CAR852797 CKN851925:CKN852797 CUJ851925:CUJ852797 DEF851925:DEF852797 DOB851925:DOB852797 DXX851925:DXX852797 EHT851925:EHT852797 ERP851925:ERP852797 FBL851925:FBL852797 FLH851925:FLH852797 FVD851925:FVD852797 GEZ851925:GEZ852797 GOV851925:GOV852797 GYR851925:GYR852797 HIN851925:HIN852797 HSJ851925:HSJ852797 ICF851925:ICF852797 IMB851925:IMB852797 IVX851925:IVX852797 JFT851925:JFT852797 JPP851925:JPP852797 JZL851925:JZL852797 KJH851925:KJH852797 KTD851925:KTD852797 LCZ851925:LCZ852797 LMV851925:LMV852797 LWR851925:LWR852797 MGN851925:MGN852797 MQJ851925:MQJ852797 NAF851925:NAF852797 NKB851925:NKB852797 NTX851925:NTX852797 ODT851925:ODT852797 ONP851925:ONP852797 OXL851925:OXL852797 PHH851925:PHH852797 PRD851925:PRD852797 QAZ851925:QAZ852797 QKV851925:QKV852797 QUR851925:QUR852797 REN851925:REN852797 ROJ851925:ROJ852797 RYF851925:RYF852797 SIB851925:SIB852797 SRX851925:SRX852797 TBT851925:TBT852797 TLP851925:TLP852797 TVL851925:TVL852797 UFH851925:UFH852797 UPD851925:UPD852797 UYZ851925:UYZ852797 VIV851925:VIV852797 VSR851925:VSR852797 WCN851925:WCN852797 WMJ851925:WMJ852797 WWF851925:WWF852797 AD917461:AD918333 JT917461:JT918333 TP917461:TP918333 ADL917461:ADL918333 ANH917461:ANH918333 AXD917461:AXD918333 BGZ917461:BGZ918333 BQV917461:BQV918333 CAR917461:CAR918333 CKN917461:CKN918333 CUJ917461:CUJ918333 DEF917461:DEF918333 DOB917461:DOB918333 DXX917461:DXX918333 EHT917461:EHT918333 ERP917461:ERP918333 FBL917461:FBL918333 FLH917461:FLH918333 FVD917461:FVD918333 GEZ917461:GEZ918333 GOV917461:GOV918333 GYR917461:GYR918333 HIN917461:HIN918333 HSJ917461:HSJ918333 ICF917461:ICF918333 IMB917461:IMB918333 IVX917461:IVX918333 JFT917461:JFT918333 JPP917461:JPP918333 JZL917461:JZL918333 KJH917461:KJH918333 KTD917461:KTD918333 LCZ917461:LCZ918333 LMV917461:LMV918333 LWR917461:LWR918333 MGN917461:MGN918333 MQJ917461:MQJ918333 NAF917461:NAF918333 NKB917461:NKB918333 NTX917461:NTX918333 ODT917461:ODT918333 ONP917461:ONP918333 OXL917461:OXL918333 PHH917461:PHH918333 PRD917461:PRD918333 QAZ917461:QAZ918333 QKV917461:QKV918333 QUR917461:QUR918333 REN917461:REN918333 ROJ917461:ROJ918333 RYF917461:RYF918333 SIB917461:SIB918333 SRX917461:SRX918333 TBT917461:TBT918333 TLP917461:TLP918333 TVL917461:TVL918333 UFH917461:UFH918333 UPD917461:UPD918333 UYZ917461:UYZ918333 VIV917461:VIV918333 VSR917461:VSR918333 WCN917461:WCN918333 WMJ917461:WMJ918333 WWF917461:WWF918333 AD982997:AD983869 JT982997:JT983869 TP982997:TP983869 ADL982997:ADL983869 ANH982997:ANH983869 AXD982997:AXD983869 BGZ982997:BGZ983869 BQV982997:BQV983869 CAR982997:CAR983869 CKN982997:CKN983869 CUJ982997:CUJ983869 DEF982997:DEF983869 DOB982997:DOB983869 DXX982997:DXX983869 EHT982997:EHT983869 ERP982997:ERP983869 FBL982997:FBL983869 FLH982997:FLH983869 FVD982997:FVD983869 GEZ982997:GEZ983869 GOV982997:GOV983869 GYR982997:GYR983869 HIN982997:HIN983869 HSJ982997:HSJ983869 ICF982997:ICF983869 IMB982997:IMB983869 IVX982997:IVX983869 JFT982997:JFT983869 JPP982997:JPP983869 JZL982997:JZL983869 KJH982997:KJH983869 KTD982997:KTD983869 LCZ982997:LCZ983869 LMV982997:LMV983869 LWR982997:LWR983869 MGN982997:MGN983869 MQJ982997:MQJ983869 NAF982997:NAF983869 NKB982997:NKB983869 NTX982997:NTX983869 ODT982997:ODT983869 ONP982997:ONP983869 OXL982997:OXL983869 PHH982997:PHH983869 PRD982997:PRD983869 QAZ982997:QAZ983869 QKV982997:QKV983869 QUR982997:QUR983869 REN982997:REN983869 ROJ982997:ROJ983869 RYF982997:RYF983869 SIB982997:SIB983869 SRX982997:SRX983869 TBT982997:TBT983869 TLP982997:TLP983869 TVL982997:TVL983869 UFH982997:UFH983869 UPD982997:UPD983869 UYZ982997:UYZ983869 VIV982997:VIV983869 VSR982997:VSR983869 WCN982997:WCN983869 WMJ982997:WMJ983869 AD35:AD829 JT35:JT829 WWF35:WWF829 WMJ35:WMJ829 WCN35:WCN829 VSR35:VSR829 VIV35:VIV829 UYZ35:UYZ829 UPD35:UPD829 UFH35:UFH829 TVL35:TVL829 TLP35:TLP829 TBT35:TBT829 SRX35:SRX829 SIB35:SIB829 RYF35:RYF829 ROJ35:ROJ829 REN35:REN829 QUR35:QUR829 QKV35:QKV829 QAZ35:QAZ829 PRD35:PRD829 PHH35:PHH829 OXL35:OXL829 ONP35:ONP829 ODT35:ODT829 NTX35:NTX829 NKB35:NKB829 NAF35:NAF829 MQJ35:MQJ829 MGN35:MGN829 LWR35:LWR829 LMV35:LMV829 LCZ35:LCZ829 KTD35:KTD829 KJH35:KJH829 JZL35:JZL829 JPP35:JPP829 JFT35:JFT829 IVX35:IVX829 IMB35:IMB829 ICF35:ICF829 HSJ35:HSJ829 HIN35:HIN829 GYR35:GYR829 GOV35:GOV829 GEZ35:GEZ829 FVD35:FVD829 FLH35:FLH829 FBL35:FBL829 ERP35:ERP829 EHT35:EHT829 DXX35:DXX829 DOB35:DOB829 DEF35:DEF829 CUJ35:CUJ829 CKN35:CKN829 CAR35:CAR829 BQV35:BQV829 BGZ35:BGZ829 AXD35:AXD829 ANH35:ANH829 ADL35:ADL829 TP35:TP829 WCN26 VSR26 VIV26 UYZ26 UPD26 UFH26 TVL26 TLP26 TBT26 SRX26 SIB26 RYF26 ROJ26 REN26 QUR26 QKV26 QAZ26 PRD26 PHH26 OXL26 ONP26 ODT26 NTX26 NKB26 NAF26 MQJ26 MGN26 LWR26 LMV26 LCZ26 KTD26 KJH26 JZL26 JPP26 JFT26 IVX26 IMB26 ICF26 HSJ26 HIN26 GYR26 GOV26 GEZ26 FVD26 FLH26 FBL26 ERP26 EHT26 DXX26 DOB26 DEF26 CUJ26 CKN26 CAR26 BQV26 BGZ26 AXD26 ANH26 ADL26 TP26 WWF26 JT26 WMJ26 TLP21 TBT21 SRX21 SIB21 RYF21 ROJ21 REN21 QUR21 QKV21 QAZ21 PRD21 PHH21 OXL21 ONP21 ODT21 NTX21 NKB21 NAF21 MQJ21 MGN21 LWR21 LMV21 LCZ21 KTD21 KJH21 JZL21 JPP21 JFT21 IVX21 IMB21 ICF21 HSJ21 HIN21 GYR21 GOV21 GEZ21 FVD21 FLH21 FBL21 ERP21 EHT21 DXX21 DOB21 DEF21 CUJ21 CKN21 CAR21 BQV21 BGZ21 AXD21 ANH21 ADL21 TP21 JT21 WWF21 WMJ21 WCN21 VSR21 VIV21 UYZ21 UPD21 UFH21 TVL21 AC10:AC11 AD25:AD26 AM26:AO26 AP25:AP26 AD22:AD23 AL25:AL26 AL22:AL23 TVL17:TVL18 BA24:BB24 TVL8:TVL14 UFH8:UFH14 UPD8:UPD14 UYZ8:UYZ14 VIV8:VIV14 VSR8:VSR14 WCN8:WCN14 WMJ8:WMJ14 WWF8:WWF14 JT8:JT14 TP8:TP14 ADL8:ADL14 ANH8:ANH14 AXD8:AXD14 BGZ8:BGZ14 BQV8:BQV14 CAR8:CAR14 CKN8:CKN14 CUJ8:CUJ14 DEF8:DEF14 DOB8:DOB14 DXX8:DXX14 EHT8:EHT14 ERP8:ERP14 FBL8:FBL14 FLH8:FLH14 FVD8:FVD14 GEZ8:GEZ14 GOV8:GOV14 GYR8:GYR14 HIN8:HIN14 HSJ8:HSJ14 ICF8:ICF14 IMB8:IMB14 IVX8:IVX14 JFT8:JFT14 JPP8:JPP14 JZL8:JZL14 KJH8:KJH14 KTD8:KTD14 LCZ8:LCZ14 LMV8:LMV14 LWR8:LWR14 MGN8:MGN14 MQJ8:MQJ14 NAF8:NAF14 NKB8:NKB14 NTX8:NTX14 ODT8:ODT14 ONP8:ONP14 OXL8:OXL14 PHH8:PHH14 PRD8:PRD14 QAZ8:QAZ14 QKV8:QKV14 QUR8:QUR14 REN8:REN14 ROJ8:ROJ14 RYF8:RYF14 SIB8:SIB14 SRX8:SRX14 TBT8:TBT14 TLP8:TLP14 AC18 AD8:AD10 AP22:AP23 AE10:BB10 TLP17:TLP18 TBT17:TBT18 SRX17:SRX18 SIB17:SIB18 RYF17:RYF18 ROJ17:ROJ18 REN17:REN18 QUR17:QUR18 QKV17:QKV18 QAZ17:QAZ18 PRD17:PRD18 PHH17:PHH18 OXL17:OXL18 ONP17:ONP18 ODT17:ODT18 NTX17:NTX18 NKB17:NKB18 NAF17:NAF18 MQJ17:MQJ18 MGN17:MGN18 LWR17:LWR18 LMV17:LMV18 LCZ17:LCZ18 KTD17:KTD18 KJH17:KJH18 JZL17:JZL18 JPP17:JPP18 JFT17:JFT18 IVX17:IVX18 IMB17:IMB18 ICF17:ICF18 HSJ17:HSJ18 HIN17:HIN18 GYR17:GYR18 GOV17:GOV18 GEZ17:GEZ18 FVD17:FVD18 FLH17:FLH18 FBL17:FBL18 ERP17:ERP18 EHT17:EHT18 DXX17:DXX18 DOB17:DOB18 DEF17:DEF18 CUJ17:CUJ18 CKN17:CKN18 CAR17:CAR18 BQV17:BQV18 BGZ17:BGZ18 AXD17:AXD18 ANH17:ANH18 ADL17:ADL18 TP17:TP18 JT17:JT18 WWF17:WWF18 WMJ17:WMJ18 WCN17:WCN18 VSR17:VSR18 VIV17:VIV18 UYZ17:UYZ18 UPD17:UPD18 UFH17:UFH18 AD12:AU12 BA12:BB12 AQ26:BB26 AC26 AE26:AK26 AD13:AD15 WWO16 WMS16 AP16 AL16 WCW16 VTA16 VJE16 UZI16 UPM16 UFQ16 TVU16 TLY16 TCC16 SSG16 SIK16 RYO16 ROS16 REW16 QVA16 QLE16 QBI16 PRM16 PHQ16 OXU16 ONY16 OEC16 NUG16 NKK16 NAO16 MQS16 MGW16 LXA16 LNE16 LDI16 KTM16 KJQ16 JZU16 JPY16 JGC16 IWG16 IMK16 ICO16 HSS16 HIW16 GZA16 GPE16 GFI16 FVM16 FLQ16 FBU16 ERY16 EIC16 DYG16 DOK16 DEO16 CUS16 CKW16 CBA16 BRE16 BHI16 AXM16 ANQ16 ADU16 TY16 KC16 AD17:AD19 WWO20 WMS20 AP20 AL20 WCW20 VTA20 VJE20 UZI20 UPM20 UFQ20 TVU20 TLY20 TCC20 SSG20 SIK20 RYO20 ROS20 REW20 QVA20 QLE20 QBI20 PRM20 PHQ20 OXU20 ONY20 OEC20 NUG20 NKK20 NAO20 MQS20 MGW20 LXA20 LNE20 LDI20 KTM20 KJQ20 JZU20 JPY20 JGC20 IWG20 IMK20 ICO20 HSS20 HIW20 GZA20 GPE20 GFI20 FVM20 FLQ20 FBU20 ERY20 EIC20 DYG20 DOK20 DEO20 CUS20 CKW20 CBA20 BRE20 BHI20 AXM20 ANQ20 ADU20 TY20 KC20">
      <formula1>AA8*AB8</formula1>
    </dataValidation>
    <dataValidation type="list" allowBlank="1" showInputMessage="1" showErrorMessage="1" sqref="WWC982997:WWC983023 AA65493:AA65519 JQ65493:JQ65519 TM65493:TM65519 ADI65493:ADI65519 ANE65493:ANE65519 AXA65493:AXA65519 BGW65493:BGW65519 BQS65493:BQS65519 CAO65493:CAO65519 CKK65493:CKK65519 CUG65493:CUG65519 DEC65493:DEC65519 DNY65493:DNY65519 DXU65493:DXU65519 EHQ65493:EHQ65519 ERM65493:ERM65519 FBI65493:FBI65519 FLE65493:FLE65519 FVA65493:FVA65519 GEW65493:GEW65519 GOS65493:GOS65519 GYO65493:GYO65519 HIK65493:HIK65519 HSG65493:HSG65519 ICC65493:ICC65519 ILY65493:ILY65519 IVU65493:IVU65519 JFQ65493:JFQ65519 JPM65493:JPM65519 JZI65493:JZI65519 KJE65493:KJE65519 KTA65493:KTA65519 LCW65493:LCW65519 LMS65493:LMS65519 LWO65493:LWO65519 MGK65493:MGK65519 MQG65493:MQG65519 NAC65493:NAC65519 NJY65493:NJY65519 NTU65493:NTU65519 ODQ65493:ODQ65519 ONM65493:ONM65519 OXI65493:OXI65519 PHE65493:PHE65519 PRA65493:PRA65519 QAW65493:QAW65519 QKS65493:QKS65519 QUO65493:QUO65519 REK65493:REK65519 ROG65493:ROG65519 RYC65493:RYC65519 SHY65493:SHY65519 SRU65493:SRU65519 TBQ65493:TBQ65519 TLM65493:TLM65519 TVI65493:TVI65519 UFE65493:UFE65519 UPA65493:UPA65519 UYW65493:UYW65519 VIS65493:VIS65519 VSO65493:VSO65519 WCK65493:WCK65519 WMG65493:WMG65519 WWC65493:WWC65519 AA131029:AA131055 JQ131029:JQ131055 TM131029:TM131055 ADI131029:ADI131055 ANE131029:ANE131055 AXA131029:AXA131055 BGW131029:BGW131055 BQS131029:BQS131055 CAO131029:CAO131055 CKK131029:CKK131055 CUG131029:CUG131055 DEC131029:DEC131055 DNY131029:DNY131055 DXU131029:DXU131055 EHQ131029:EHQ131055 ERM131029:ERM131055 FBI131029:FBI131055 FLE131029:FLE131055 FVA131029:FVA131055 GEW131029:GEW131055 GOS131029:GOS131055 GYO131029:GYO131055 HIK131029:HIK131055 HSG131029:HSG131055 ICC131029:ICC131055 ILY131029:ILY131055 IVU131029:IVU131055 JFQ131029:JFQ131055 JPM131029:JPM131055 JZI131029:JZI131055 KJE131029:KJE131055 KTA131029:KTA131055 LCW131029:LCW131055 LMS131029:LMS131055 LWO131029:LWO131055 MGK131029:MGK131055 MQG131029:MQG131055 NAC131029:NAC131055 NJY131029:NJY131055 NTU131029:NTU131055 ODQ131029:ODQ131055 ONM131029:ONM131055 OXI131029:OXI131055 PHE131029:PHE131055 PRA131029:PRA131055 QAW131029:QAW131055 QKS131029:QKS131055 QUO131029:QUO131055 REK131029:REK131055 ROG131029:ROG131055 RYC131029:RYC131055 SHY131029:SHY131055 SRU131029:SRU131055 TBQ131029:TBQ131055 TLM131029:TLM131055 TVI131029:TVI131055 UFE131029:UFE131055 UPA131029:UPA131055 UYW131029:UYW131055 VIS131029:VIS131055 VSO131029:VSO131055 WCK131029:WCK131055 WMG131029:WMG131055 WWC131029:WWC131055 AA196565:AA196591 JQ196565:JQ196591 TM196565:TM196591 ADI196565:ADI196591 ANE196565:ANE196591 AXA196565:AXA196591 BGW196565:BGW196591 BQS196565:BQS196591 CAO196565:CAO196591 CKK196565:CKK196591 CUG196565:CUG196591 DEC196565:DEC196591 DNY196565:DNY196591 DXU196565:DXU196591 EHQ196565:EHQ196591 ERM196565:ERM196591 FBI196565:FBI196591 FLE196565:FLE196591 FVA196565:FVA196591 GEW196565:GEW196591 GOS196565:GOS196591 GYO196565:GYO196591 HIK196565:HIK196591 HSG196565:HSG196591 ICC196565:ICC196591 ILY196565:ILY196591 IVU196565:IVU196591 JFQ196565:JFQ196591 JPM196565:JPM196591 JZI196565:JZI196591 KJE196565:KJE196591 KTA196565:KTA196591 LCW196565:LCW196591 LMS196565:LMS196591 LWO196565:LWO196591 MGK196565:MGK196591 MQG196565:MQG196591 NAC196565:NAC196591 NJY196565:NJY196591 NTU196565:NTU196591 ODQ196565:ODQ196591 ONM196565:ONM196591 OXI196565:OXI196591 PHE196565:PHE196591 PRA196565:PRA196591 QAW196565:QAW196591 QKS196565:QKS196591 QUO196565:QUO196591 REK196565:REK196591 ROG196565:ROG196591 RYC196565:RYC196591 SHY196565:SHY196591 SRU196565:SRU196591 TBQ196565:TBQ196591 TLM196565:TLM196591 TVI196565:TVI196591 UFE196565:UFE196591 UPA196565:UPA196591 UYW196565:UYW196591 VIS196565:VIS196591 VSO196565:VSO196591 WCK196565:WCK196591 WMG196565:WMG196591 WWC196565:WWC196591 AA262101:AA262127 JQ262101:JQ262127 TM262101:TM262127 ADI262101:ADI262127 ANE262101:ANE262127 AXA262101:AXA262127 BGW262101:BGW262127 BQS262101:BQS262127 CAO262101:CAO262127 CKK262101:CKK262127 CUG262101:CUG262127 DEC262101:DEC262127 DNY262101:DNY262127 DXU262101:DXU262127 EHQ262101:EHQ262127 ERM262101:ERM262127 FBI262101:FBI262127 FLE262101:FLE262127 FVA262101:FVA262127 GEW262101:GEW262127 GOS262101:GOS262127 GYO262101:GYO262127 HIK262101:HIK262127 HSG262101:HSG262127 ICC262101:ICC262127 ILY262101:ILY262127 IVU262101:IVU262127 JFQ262101:JFQ262127 JPM262101:JPM262127 JZI262101:JZI262127 KJE262101:KJE262127 KTA262101:KTA262127 LCW262101:LCW262127 LMS262101:LMS262127 LWO262101:LWO262127 MGK262101:MGK262127 MQG262101:MQG262127 NAC262101:NAC262127 NJY262101:NJY262127 NTU262101:NTU262127 ODQ262101:ODQ262127 ONM262101:ONM262127 OXI262101:OXI262127 PHE262101:PHE262127 PRA262101:PRA262127 QAW262101:QAW262127 QKS262101:QKS262127 QUO262101:QUO262127 REK262101:REK262127 ROG262101:ROG262127 RYC262101:RYC262127 SHY262101:SHY262127 SRU262101:SRU262127 TBQ262101:TBQ262127 TLM262101:TLM262127 TVI262101:TVI262127 UFE262101:UFE262127 UPA262101:UPA262127 UYW262101:UYW262127 VIS262101:VIS262127 VSO262101:VSO262127 WCK262101:WCK262127 WMG262101:WMG262127 WWC262101:WWC262127 AA327637:AA327663 JQ327637:JQ327663 TM327637:TM327663 ADI327637:ADI327663 ANE327637:ANE327663 AXA327637:AXA327663 BGW327637:BGW327663 BQS327637:BQS327663 CAO327637:CAO327663 CKK327637:CKK327663 CUG327637:CUG327663 DEC327637:DEC327663 DNY327637:DNY327663 DXU327637:DXU327663 EHQ327637:EHQ327663 ERM327637:ERM327663 FBI327637:FBI327663 FLE327637:FLE327663 FVA327637:FVA327663 GEW327637:GEW327663 GOS327637:GOS327663 GYO327637:GYO327663 HIK327637:HIK327663 HSG327637:HSG327663 ICC327637:ICC327663 ILY327637:ILY327663 IVU327637:IVU327663 JFQ327637:JFQ327663 JPM327637:JPM327663 JZI327637:JZI327663 KJE327637:KJE327663 KTA327637:KTA327663 LCW327637:LCW327663 LMS327637:LMS327663 LWO327637:LWO327663 MGK327637:MGK327663 MQG327637:MQG327663 NAC327637:NAC327663 NJY327637:NJY327663 NTU327637:NTU327663 ODQ327637:ODQ327663 ONM327637:ONM327663 OXI327637:OXI327663 PHE327637:PHE327663 PRA327637:PRA327663 QAW327637:QAW327663 QKS327637:QKS327663 QUO327637:QUO327663 REK327637:REK327663 ROG327637:ROG327663 RYC327637:RYC327663 SHY327637:SHY327663 SRU327637:SRU327663 TBQ327637:TBQ327663 TLM327637:TLM327663 TVI327637:TVI327663 UFE327637:UFE327663 UPA327637:UPA327663 UYW327637:UYW327663 VIS327637:VIS327663 VSO327637:VSO327663 WCK327637:WCK327663 WMG327637:WMG327663 WWC327637:WWC327663 AA393173:AA393199 JQ393173:JQ393199 TM393173:TM393199 ADI393173:ADI393199 ANE393173:ANE393199 AXA393173:AXA393199 BGW393173:BGW393199 BQS393173:BQS393199 CAO393173:CAO393199 CKK393173:CKK393199 CUG393173:CUG393199 DEC393173:DEC393199 DNY393173:DNY393199 DXU393173:DXU393199 EHQ393173:EHQ393199 ERM393173:ERM393199 FBI393173:FBI393199 FLE393173:FLE393199 FVA393173:FVA393199 GEW393173:GEW393199 GOS393173:GOS393199 GYO393173:GYO393199 HIK393173:HIK393199 HSG393173:HSG393199 ICC393173:ICC393199 ILY393173:ILY393199 IVU393173:IVU393199 JFQ393173:JFQ393199 JPM393173:JPM393199 JZI393173:JZI393199 KJE393173:KJE393199 KTA393173:KTA393199 LCW393173:LCW393199 LMS393173:LMS393199 LWO393173:LWO393199 MGK393173:MGK393199 MQG393173:MQG393199 NAC393173:NAC393199 NJY393173:NJY393199 NTU393173:NTU393199 ODQ393173:ODQ393199 ONM393173:ONM393199 OXI393173:OXI393199 PHE393173:PHE393199 PRA393173:PRA393199 QAW393173:QAW393199 QKS393173:QKS393199 QUO393173:QUO393199 REK393173:REK393199 ROG393173:ROG393199 RYC393173:RYC393199 SHY393173:SHY393199 SRU393173:SRU393199 TBQ393173:TBQ393199 TLM393173:TLM393199 TVI393173:TVI393199 UFE393173:UFE393199 UPA393173:UPA393199 UYW393173:UYW393199 VIS393173:VIS393199 VSO393173:VSO393199 WCK393173:WCK393199 WMG393173:WMG393199 WWC393173:WWC393199 AA458709:AA458735 JQ458709:JQ458735 TM458709:TM458735 ADI458709:ADI458735 ANE458709:ANE458735 AXA458709:AXA458735 BGW458709:BGW458735 BQS458709:BQS458735 CAO458709:CAO458735 CKK458709:CKK458735 CUG458709:CUG458735 DEC458709:DEC458735 DNY458709:DNY458735 DXU458709:DXU458735 EHQ458709:EHQ458735 ERM458709:ERM458735 FBI458709:FBI458735 FLE458709:FLE458735 FVA458709:FVA458735 GEW458709:GEW458735 GOS458709:GOS458735 GYO458709:GYO458735 HIK458709:HIK458735 HSG458709:HSG458735 ICC458709:ICC458735 ILY458709:ILY458735 IVU458709:IVU458735 JFQ458709:JFQ458735 JPM458709:JPM458735 JZI458709:JZI458735 KJE458709:KJE458735 KTA458709:KTA458735 LCW458709:LCW458735 LMS458709:LMS458735 LWO458709:LWO458735 MGK458709:MGK458735 MQG458709:MQG458735 NAC458709:NAC458735 NJY458709:NJY458735 NTU458709:NTU458735 ODQ458709:ODQ458735 ONM458709:ONM458735 OXI458709:OXI458735 PHE458709:PHE458735 PRA458709:PRA458735 QAW458709:QAW458735 QKS458709:QKS458735 QUO458709:QUO458735 REK458709:REK458735 ROG458709:ROG458735 RYC458709:RYC458735 SHY458709:SHY458735 SRU458709:SRU458735 TBQ458709:TBQ458735 TLM458709:TLM458735 TVI458709:TVI458735 UFE458709:UFE458735 UPA458709:UPA458735 UYW458709:UYW458735 VIS458709:VIS458735 VSO458709:VSO458735 WCK458709:WCK458735 WMG458709:WMG458735 WWC458709:WWC458735 AA524245:AA524271 JQ524245:JQ524271 TM524245:TM524271 ADI524245:ADI524271 ANE524245:ANE524271 AXA524245:AXA524271 BGW524245:BGW524271 BQS524245:BQS524271 CAO524245:CAO524271 CKK524245:CKK524271 CUG524245:CUG524271 DEC524245:DEC524271 DNY524245:DNY524271 DXU524245:DXU524271 EHQ524245:EHQ524271 ERM524245:ERM524271 FBI524245:FBI524271 FLE524245:FLE524271 FVA524245:FVA524271 GEW524245:GEW524271 GOS524245:GOS524271 GYO524245:GYO524271 HIK524245:HIK524271 HSG524245:HSG524271 ICC524245:ICC524271 ILY524245:ILY524271 IVU524245:IVU524271 JFQ524245:JFQ524271 JPM524245:JPM524271 JZI524245:JZI524271 KJE524245:KJE524271 KTA524245:KTA524271 LCW524245:LCW524271 LMS524245:LMS524271 LWO524245:LWO524271 MGK524245:MGK524271 MQG524245:MQG524271 NAC524245:NAC524271 NJY524245:NJY524271 NTU524245:NTU524271 ODQ524245:ODQ524271 ONM524245:ONM524271 OXI524245:OXI524271 PHE524245:PHE524271 PRA524245:PRA524271 QAW524245:QAW524271 QKS524245:QKS524271 QUO524245:QUO524271 REK524245:REK524271 ROG524245:ROG524271 RYC524245:RYC524271 SHY524245:SHY524271 SRU524245:SRU524271 TBQ524245:TBQ524271 TLM524245:TLM524271 TVI524245:TVI524271 UFE524245:UFE524271 UPA524245:UPA524271 UYW524245:UYW524271 VIS524245:VIS524271 VSO524245:VSO524271 WCK524245:WCK524271 WMG524245:WMG524271 WWC524245:WWC524271 AA589781:AA589807 JQ589781:JQ589807 TM589781:TM589807 ADI589781:ADI589807 ANE589781:ANE589807 AXA589781:AXA589807 BGW589781:BGW589807 BQS589781:BQS589807 CAO589781:CAO589807 CKK589781:CKK589807 CUG589781:CUG589807 DEC589781:DEC589807 DNY589781:DNY589807 DXU589781:DXU589807 EHQ589781:EHQ589807 ERM589781:ERM589807 FBI589781:FBI589807 FLE589781:FLE589807 FVA589781:FVA589807 GEW589781:GEW589807 GOS589781:GOS589807 GYO589781:GYO589807 HIK589781:HIK589807 HSG589781:HSG589807 ICC589781:ICC589807 ILY589781:ILY589807 IVU589781:IVU589807 JFQ589781:JFQ589807 JPM589781:JPM589807 JZI589781:JZI589807 KJE589781:KJE589807 KTA589781:KTA589807 LCW589781:LCW589807 LMS589781:LMS589807 LWO589781:LWO589807 MGK589781:MGK589807 MQG589781:MQG589807 NAC589781:NAC589807 NJY589781:NJY589807 NTU589781:NTU589807 ODQ589781:ODQ589807 ONM589781:ONM589807 OXI589781:OXI589807 PHE589781:PHE589807 PRA589781:PRA589807 QAW589781:QAW589807 QKS589781:QKS589807 QUO589781:QUO589807 REK589781:REK589807 ROG589781:ROG589807 RYC589781:RYC589807 SHY589781:SHY589807 SRU589781:SRU589807 TBQ589781:TBQ589807 TLM589781:TLM589807 TVI589781:TVI589807 UFE589781:UFE589807 UPA589781:UPA589807 UYW589781:UYW589807 VIS589781:VIS589807 VSO589781:VSO589807 WCK589781:WCK589807 WMG589781:WMG589807 WWC589781:WWC589807 AA655317:AA655343 JQ655317:JQ655343 TM655317:TM655343 ADI655317:ADI655343 ANE655317:ANE655343 AXA655317:AXA655343 BGW655317:BGW655343 BQS655317:BQS655343 CAO655317:CAO655343 CKK655317:CKK655343 CUG655317:CUG655343 DEC655317:DEC655343 DNY655317:DNY655343 DXU655317:DXU655343 EHQ655317:EHQ655343 ERM655317:ERM655343 FBI655317:FBI655343 FLE655317:FLE655343 FVA655317:FVA655343 GEW655317:GEW655343 GOS655317:GOS655343 GYO655317:GYO655343 HIK655317:HIK655343 HSG655317:HSG655343 ICC655317:ICC655343 ILY655317:ILY655343 IVU655317:IVU655343 JFQ655317:JFQ655343 JPM655317:JPM655343 JZI655317:JZI655343 KJE655317:KJE655343 KTA655317:KTA655343 LCW655317:LCW655343 LMS655317:LMS655343 LWO655317:LWO655343 MGK655317:MGK655343 MQG655317:MQG655343 NAC655317:NAC655343 NJY655317:NJY655343 NTU655317:NTU655343 ODQ655317:ODQ655343 ONM655317:ONM655343 OXI655317:OXI655343 PHE655317:PHE655343 PRA655317:PRA655343 QAW655317:QAW655343 QKS655317:QKS655343 QUO655317:QUO655343 REK655317:REK655343 ROG655317:ROG655343 RYC655317:RYC655343 SHY655317:SHY655343 SRU655317:SRU655343 TBQ655317:TBQ655343 TLM655317:TLM655343 TVI655317:TVI655343 UFE655317:UFE655343 UPA655317:UPA655343 UYW655317:UYW655343 VIS655317:VIS655343 VSO655317:VSO655343 WCK655317:WCK655343 WMG655317:WMG655343 WWC655317:WWC655343 AA720853:AA720879 JQ720853:JQ720879 TM720853:TM720879 ADI720853:ADI720879 ANE720853:ANE720879 AXA720853:AXA720879 BGW720853:BGW720879 BQS720853:BQS720879 CAO720853:CAO720879 CKK720853:CKK720879 CUG720853:CUG720879 DEC720853:DEC720879 DNY720853:DNY720879 DXU720853:DXU720879 EHQ720853:EHQ720879 ERM720853:ERM720879 FBI720853:FBI720879 FLE720853:FLE720879 FVA720853:FVA720879 GEW720853:GEW720879 GOS720853:GOS720879 GYO720853:GYO720879 HIK720853:HIK720879 HSG720853:HSG720879 ICC720853:ICC720879 ILY720853:ILY720879 IVU720853:IVU720879 JFQ720853:JFQ720879 JPM720853:JPM720879 JZI720853:JZI720879 KJE720853:KJE720879 KTA720853:KTA720879 LCW720853:LCW720879 LMS720853:LMS720879 LWO720853:LWO720879 MGK720853:MGK720879 MQG720853:MQG720879 NAC720853:NAC720879 NJY720853:NJY720879 NTU720853:NTU720879 ODQ720853:ODQ720879 ONM720853:ONM720879 OXI720853:OXI720879 PHE720853:PHE720879 PRA720853:PRA720879 QAW720853:QAW720879 QKS720853:QKS720879 QUO720853:QUO720879 REK720853:REK720879 ROG720853:ROG720879 RYC720853:RYC720879 SHY720853:SHY720879 SRU720853:SRU720879 TBQ720853:TBQ720879 TLM720853:TLM720879 TVI720853:TVI720879 UFE720853:UFE720879 UPA720853:UPA720879 UYW720853:UYW720879 VIS720853:VIS720879 VSO720853:VSO720879 WCK720853:WCK720879 WMG720853:WMG720879 WWC720853:WWC720879 AA786389:AA786415 JQ786389:JQ786415 TM786389:TM786415 ADI786389:ADI786415 ANE786389:ANE786415 AXA786389:AXA786415 BGW786389:BGW786415 BQS786389:BQS786415 CAO786389:CAO786415 CKK786389:CKK786415 CUG786389:CUG786415 DEC786389:DEC786415 DNY786389:DNY786415 DXU786389:DXU786415 EHQ786389:EHQ786415 ERM786389:ERM786415 FBI786389:FBI786415 FLE786389:FLE786415 FVA786389:FVA786415 GEW786389:GEW786415 GOS786389:GOS786415 GYO786389:GYO786415 HIK786389:HIK786415 HSG786389:HSG786415 ICC786389:ICC786415 ILY786389:ILY786415 IVU786389:IVU786415 JFQ786389:JFQ786415 JPM786389:JPM786415 JZI786389:JZI786415 KJE786389:KJE786415 KTA786389:KTA786415 LCW786389:LCW786415 LMS786389:LMS786415 LWO786389:LWO786415 MGK786389:MGK786415 MQG786389:MQG786415 NAC786389:NAC786415 NJY786389:NJY786415 NTU786389:NTU786415 ODQ786389:ODQ786415 ONM786389:ONM786415 OXI786389:OXI786415 PHE786389:PHE786415 PRA786389:PRA786415 QAW786389:QAW786415 QKS786389:QKS786415 QUO786389:QUO786415 REK786389:REK786415 ROG786389:ROG786415 RYC786389:RYC786415 SHY786389:SHY786415 SRU786389:SRU786415 TBQ786389:TBQ786415 TLM786389:TLM786415 TVI786389:TVI786415 UFE786389:UFE786415 UPA786389:UPA786415 UYW786389:UYW786415 VIS786389:VIS786415 VSO786389:VSO786415 WCK786389:WCK786415 WMG786389:WMG786415 WWC786389:WWC786415 AA851925:AA851951 JQ851925:JQ851951 TM851925:TM851951 ADI851925:ADI851951 ANE851925:ANE851951 AXA851925:AXA851951 BGW851925:BGW851951 BQS851925:BQS851951 CAO851925:CAO851951 CKK851925:CKK851951 CUG851925:CUG851951 DEC851925:DEC851951 DNY851925:DNY851951 DXU851925:DXU851951 EHQ851925:EHQ851951 ERM851925:ERM851951 FBI851925:FBI851951 FLE851925:FLE851951 FVA851925:FVA851951 GEW851925:GEW851951 GOS851925:GOS851951 GYO851925:GYO851951 HIK851925:HIK851951 HSG851925:HSG851951 ICC851925:ICC851951 ILY851925:ILY851951 IVU851925:IVU851951 JFQ851925:JFQ851951 JPM851925:JPM851951 JZI851925:JZI851951 KJE851925:KJE851951 KTA851925:KTA851951 LCW851925:LCW851951 LMS851925:LMS851951 LWO851925:LWO851951 MGK851925:MGK851951 MQG851925:MQG851951 NAC851925:NAC851951 NJY851925:NJY851951 NTU851925:NTU851951 ODQ851925:ODQ851951 ONM851925:ONM851951 OXI851925:OXI851951 PHE851925:PHE851951 PRA851925:PRA851951 QAW851925:QAW851951 QKS851925:QKS851951 QUO851925:QUO851951 REK851925:REK851951 ROG851925:ROG851951 RYC851925:RYC851951 SHY851925:SHY851951 SRU851925:SRU851951 TBQ851925:TBQ851951 TLM851925:TLM851951 TVI851925:TVI851951 UFE851925:UFE851951 UPA851925:UPA851951 UYW851925:UYW851951 VIS851925:VIS851951 VSO851925:VSO851951 WCK851925:WCK851951 WMG851925:WMG851951 WWC851925:WWC851951 AA917461:AA917487 JQ917461:JQ917487 TM917461:TM917487 ADI917461:ADI917487 ANE917461:ANE917487 AXA917461:AXA917487 BGW917461:BGW917487 BQS917461:BQS917487 CAO917461:CAO917487 CKK917461:CKK917487 CUG917461:CUG917487 DEC917461:DEC917487 DNY917461:DNY917487 DXU917461:DXU917487 EHQ917461:EHQ917487 ERM917461:ERM917487 FBI917461:FBI917487 FLE917461:FLE917487 FVA917461:FVA917487 GEW917461:GEW917487 GOS917461:GOS917487 GYO917461:GYO917487 HIK917461:HIK917487 HSG917461:HSG917487 ICC917461:ICC917487 ILY917461:ILY917487 IVU917461:IVU917487 JFQ917461:JFQ917487 JPM917461:JPM917487 JZI917461:JZI917487 KJE917461:KJE917487 KTA917461:KTA917487 LCW917461:LCW917487 LMS917461:LMS917487 LWO917461:LWO917487 MGK917461:MGK917487 MQG917461:MQG917487 NAC917461:NAC917487 NJY917461:NJY917487 NTU917461:NTU917487 ODQ917461:ODQ917487 ONM917461:ONM917487 OXI917461:OXI917487 PHE917461:PHE917487 PRA917461:PRA917487 QAW917461:QAW917487 QKS917461:QKS917487 QUO917461:QUO917487 REK917461:REK917487 ROG917461:ROG917487 RYC917461:RYC917487 SHY917461:SHY917487 SRU917461:SRU917487 TBQ917461:TBQ917487 TLM917461:TLM917487 TVI917461:TVI917487 UFE917461:UFE917487 UPA917461:UPA917487 UYW917461:UYW917487 VIS917461:VIS917487 VSO917461:VSO917487 WCK917461:WCK917487 WMG917461:WMG917487 WWC917461:WWC917487 AA982997:AA983023 JQ982997:JQ983023 TM982997:TM983023 ADI982997:ADI983023 ANE982997:ANE983023 AXA982997:AXA983023 BGW982997:BGW983023 BQS982997:BQS983023 CAO982997:CAO983023 CKK982997:CKK983023 CUG982997:CUG983023 DEC982997:DEC983023 DNY982997:DNY983023 DXU982997:DXU983023 EHQ982997:EHQ983023 ERM982997:ERM983023 FBI982997:FBI983023 FLE982997:FLE983023 FVA982997:FVA983023 GEW982997:GEW983023 GOS982997:GOS983023 GYO982997:GYO983023 HIK982997:HIK983023 HSG982997:HSG983023 ICC982997:ICC983023 ILY982997:ILY983023 IVU982997:IVU983023 JFQ982997:JFQ983023 JPM982997:JPM983023 JZI982997:JZI983023 KJE982997:KJE983023 KTA982997:KTA983023 LCW982997:LCW983023 LMS982997:LMS983023 LWO982997:LWO983023 MGK982997:MGK983023 MQG982997:MQG983023 NAC982997:NAC983023 NJY982997:NJY983023 NTU982997:NTU983023 ODQ982997:ODQ983023 ONM982997:ONM983023 OXI982997:OXI983023 PHE982997:PHE983023 PRA982997:PRA983023 QAW982997:QAW983023 QKS982997:QKS983023 QUO982997:QUO983023 REK982997:REK983023 ROG982997:ROG983023 RYC982997:RYC983023 SHY982997:SHY983023 SRU982997:SRU983023 TBQ982997:TBQ983023 TLM982997:TLM983023 TVI982997:TVI983023 UFE982997:UFE983023 UPA982997:UPA983023 UYW982997:UYW983023 VIS982997:VIS983023 VSO982997:VSO983023 WCK982997:WCK983023 WMG982997:WMG983023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JQ18 TM18 ADI18 ANE18 AA18 WWL16 WMP16 WCT16 VSX16 VJB16 UZF16 UPJ16 UFN16 TVR16 TLV16 TBZ16 SSD16 SIH16 RYL16 ROP16 RET16 QUX16 QLB16 QBF16 PRJ16 PHN16 OXR16 ONV16 ODZ16 NUD16 NKH16 NAL16 MQP16 MGT16 LWX16 LNB16 LDF16 KTJ16 KJN16 JZR16 JPV16 JFZ16 IWD16 IMH16 ICL16 HSP16 HIT16 GYX16 GPB16 GFF16 FVJ16 FLN16 FBR16 ERV16 EHZ16 DYD16 DOH16 DEL16 CUP16 CKT16 CAX16 BRB16 BHF16 AXJ16 ANN16 ADR16 TV16 JZ16 WWL20 WMP20 WCT20 VSX20 VJB20 UZF20 UPJ20 UFN20 TVR20 TLV20 TBZ20 SSD20 SIH20 RYL20 ROP20 RET20 QUX20 QLB20 QBF20 PRJ20 PHN20 OXR20 ONV20 ODZ20 NUD20 NKH20 NAL20 MQP20 MGT20 LWX20 LNB20 LDF20 KTJ20 KJN20 JZR20 JPV20 JFZ20 IWD20 IMH20 ICL20 HSP20 HIT20 GYX20 GPB20 GFF20 FVJ20 FLN20 FBR20 ERV20 EHZ20 DYD20 DOH20 DEL20 CUP20 CKT20 CAX20 BRB20 BHF20 AXJ20 ANN20 ADR20 TV20 JZ20">
      <formula1>НДС</formula1>
    </dataValidation>
    <dataValidation type="list" allowBlank="1" showInputMessage="1" showErrorMessage="1" sqref="S15 S19">
      <formula1>Инкотермс</formula1>
    </dataValidation>
    <dataValidation type="list" allowBlank="1" showInputMessage="1" showErrorMessage="1" sqref="Z15 Z19">
      <formula1>ЕИ</formula1>
    </dataValidation>
  </dataValidations>
  <pageMargins left="0.31496062992125984" right="0.31496062992125984" top="0.35433070866141736" bottom="0.35433070866141736"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L79"/>
  <sheetViews>
    <sheetView zoomScale="70" zoomScaleNormal="70" workbookViewId="0">
      <pane ySplit="6" topLeftCell="A7" activePane="bottomLeft" state="frozen"/>
      <selection pane="bottomLeft" activeCell="I36" sqref="I36"/>
    </sheetView>
  </sheetViews>
  <sheetFormatPr defaultRowHeight="12.75" outlineLevelRow="1" x14ac:dyDescent="0.2"/>
  <cols>
    <col min="1" max="1" width="4.140625" style="49" customWidth="1"/>
    <col min="2" max="2" width="9" style="84" customWidth="1"/>
    <col min="3" max="3" width="7.85546875" style="59" customWidth="1"/>
    <col min="4" max="4" width="12.140625" style="59" customWidth="1"/>
    <col min="5" max="5" width="14.28515625" style="59" customWidth="1"/>
    <col min="6" max="6" width="10.85546875" style="59" customWidth="1"/>
    <col min="7" max="7" width="8.85546875" style="59" customWidth="1"/>
    <col min="8" max="8" width="9.140625" style="59" customWidth="1"/>
    <col min="9" max="9" width="35.28515625" style="59" customWidth="1"/>
    <col min="10" max="10" width="5.85546875" style="59" customWidth="1"/>
    <col min="11" max="11" width="4.28515625" style="59" customWidth="1"/>
    <col min="12" max="12" width="9.28515625" style="59" customWidth="1"/>
    <col min="13" max="13" width="12.140625" style="59" customWidth="1"/>
    <col min="14" max="14" width="5.7109375" style="59" customWidth="1"/>
    <col min="15" max="15" width="11.42578125" style="59" customWidth="1"/>
    <col min="16" max="16" width="2.140625" style="59" customWidth="1"/>
    <col min="17" max="18" width="6" style="108" customWidth="1"/>
    <col min="19" max="19" width="11.7109375" style="108" customWidth="1"/>
    <col min="20" max="20" width="16" style="108" customWidth="1"/>
    <col min="21" max="22" width="14.140625" style="108" customWidth="1"/>
    <col min="23" max="23" width="15.28515625" style="108" customWidth="1"/>
    <col min="24" max="24" width="13.5703125" style="108" customWidth="1"/>
    <col min="25" max="25" width="14.85546875" style="108" customWidth="1"/>
    <col min="26" max="26" width="5.5703125" style="108" customWidth="1"/>
    <col min="27" max="43" width="5.42578125" style="108" customWidth="1"/>
    <col min="44" max="44" width="12.85546875" style="108" customWidth="1"/>
    <col min="45" max="45" width="15.140625" style="103" customWidth="1"/>
    <col min="46" max="46" width="15.28515625" style="103" customWidth="1"/>
    <col min="47" max="47" width="6.28515625" style="49" customWidth="1"/>
    <col min="48" max="48" width="15.140625" style="109" customWidth="1"/>
    <col min="49" max="49" width="10.85546875" style="110" customWidth="1"/>
    <col min="50" max="50" width="3" style="49" customWidth="1"/>
    <col min="51" max="51" width="34.7109375" style="57" customWidth="1"/>
    <col min="52" max="52" width="7" style="57" customWidth="1"/>
    <col min="53" max="53" width="9.42578125" style="58" customWidth="1"/>
    <col min="54" max="202" width="9.140625" style="49" customWidth="1"/>
    <col min="203" max="203" width="6.140625" style="49" customWidth="1"/>
    <col min="204" max="204" width="14.42578125" style="49" customWidth="1"/>
    <col min="205" max="205" width="18.42578125" style="49" customWidth="1"/>
    <col min="206" max="206" width="23" style="49" customWidth="1"/>
    <col min="207" max="207" width="25.28515625" style="49" customWidth="1"/>
    <col min="208" max="208" width="15" style="49" customWidth="1"/>
    <col min="209" max="209" width="9.140625" style="49" customWidth="1"/>
    <col min="210" max="210" width="10.5703125" style="49" customWidth="1"/>
    <col min="211" max="211" width="15" style="49" customWidth="1"/>
    <col min="212" max="212" width="13.42578125" style="49" customWidth="1"/>
    <col min="213" max="213" width="12" style="49" customWidth="1"/>
    <col min="214" max="214" width="33" style="49" customWidth="1"/>
    <col min="215" max="215" width="9.140625" style="49" customWidth="1"/>
    <col min="216" max="222" width="15.85546875" style="49" customWidth="1"/>
    <col min="223" max="223" width="15.42578125" style="49" customWidth="1"/>
    <col min="224" max="225" width="18.7109375" style="49" customWidth="1"/>
    <col min="226" max="226" width="15.7109375" style="49" customWidth="1"/>
    <col min="227" max="227" width="12.28515625" style="49" customWidth="1"/>
    <col min="228" max="228" width="11.5703125" style="49" customWidth="1"/>
    <col min="229" max="16384" width="9.140625" style="49"/>
  </cols>
  <sheetData>
    <row r="1" spans="1:244" ht="13.15" customHeight="1" x14ac:dyDescent="0.2">
      <c r="B1" s="50"/>
      <c r="C1" s="50"/>
      <c r="D1" s="50"/>
      <c r="E1" s="50"/>
      <c r="F1" s="50"/>
      <c r="G1" s="50"/>
      <c r="H1" s="50"/>
      <c r="I1" s="51"/>
      <c r="J1" s="52"/>
      <c r="K1" s="51"/>
      <c r="L1" s="51"/>
      <c r="M1" s="51"/>
      <c r="N1" s="51"/>
      <c r="O1" s="51"/>
      <c r="P1" s="53"/>
      <c r="Q1" s="53"/>
      <c r="R1" s="53"/>
      <c r="S1" s="53"/>
      <c r="T1" s="53"/>
      <c r="U1" s="54"/>
      <c r="V1" s="54"/>
      <c r="W1" s="49"/>
      <c r="X1" s="53"/>
      <c r="Y1" s="53"/>
      <c r="Z1" s="53"/>
      <c r="AA1" s="53"/>
      <c r="AB1" s="53"/>
      <c r="AC1" s="53"/>
      <c r="AD1" s="53"/>
      <c r="AE1" s="53"/>
      <c r="AF1" s="53"/>
      <c r="AG1" s="53"/>
      <c r="AH1" s="53"/>
      <c r="AI1" s="53"/>
      <c r="AJ1" s="53"/>
      <c r="AK1" s="53"/>
      <c r="AL1" s="53"/>
      <c r="AM1" s="53"/>
      <c r="AN1" s="53"/>
      <c r="AO1" s="53"/>
      <c r="AP1" s="53"/>
      <c r="AQ1" s="53"/>
      <c r="AR1" s="55" t="s">
        <v>204</v>
      </c>
      <c r="AS1" s="56"/>
      <c r="AT1" s="56"/>
      <c r="AV1" s="49"/>
      <c r="AW1" s="49"/>
    </row>
    <row r="2" spans="1:244" ht="13.15" customHeight="1" x14ac:dyDescent="0.2">
      <c r="B2" s="50"/>
      <c r="C2" s="50"/>
      <c r="D2" s="50"/>
      <c r="E2" s="50"/>
      <c r="F2" s="50"/>
      <c r="G2" s="50"/>
      <c r="H2" s="50"/>
      <c r="J2" s="60" t="s">
        <v>219</v>
      </c>
      <c r="K2" s="51"/>
      <c r="L2" s="51"/>
      <c r="M2" s="51"/>
      <c r="N2" s="51"/>
      <c r="O2" s="51"/>
      <c r="P2" s="53"/>
      <c r="Q2" s="53"/>
      <c r="R2" s="53"/>
      <c r="S2" s="53"/>
      <c r="T2" s="53"/>
      <c r="U2" s="54"/>
      <c r="V2" s="54"/>
      <c r="W2" s="49"/>
      <c r="X2" s="53"/>
      <c r="Y2" s="53"/>
      <c r="Z2" s="53"/>
      <c r="AA2" s="53"/>
      <c r="AB2" s="53"/>
      <c r="AC2" s="53"/>
      <c r="AD2" s="53"/>
      <c r="AE2" s="53"/>
      <c r="AF2" s="53"/>
      <c r="AG2" s="53"/>
      <c r="AH2" s="53"/>
      <c r="AI2" s="53"/>
      <c r="AJ2" s="53"/>
      <c r="AK2" s="53"/>
      <c r="AL2" s="53"/>
      <c r="AM2" s="53"/>
      <c r="AN2" s="53"/>
      <c r="AO2" s="53"/>
      <c r="AP2" s="53"/>
      <c r="AQ2" s="53"/>
      <c r="AR2" s="61" t="s">
        <v>216</v>
      </c>
      <c r="AS2" s="56"/>
      <c r="AT2" s="56"/>
      <c r="AV2" s="49"/>
      <c r="AW2" s="49"/>
    </row>
    <row r="3" spans="1:244" ht="13.15" customHeight="1" x14ac:dyDescent="0.25">
      <c r="B3" s="62"/>
      <c r="C3" s="63"/>
      <c r="D3" s="64"/>
      <c r="E3" s="63"/>
      <c r="F3" s="63"/>
      <c r="G3" s="63"/>
      <c r="H3" s="63"/>
      <c r="I3" s="63"/>
      <c r="J3" s="63"/>
      <c r="K3" s="63"/>
      <c r="L3" s="63"/>
      <c r="M3" s="63"/>
      <c r="N3" s="63"/>
      <c r="O3" s="63"/>
      <c r="P3" s="63"/>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6"/>
      <c r="AT3" s="66"/>
      <c r="AU3" s="67"/>
      <c r="AV3" s="67"/>
      <c r="AW3" s="68"/>
      <c r="AX3" s="67"/>
      <c r="AY3" s="69"/>
      <c r="AZ3" s="69"/>
      <c r="BA3" s="70"/>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row>
    <row r="4" spans="1:244" ht="13.15" customHeight="1" x14ac:dyDescent="0.25">
      <c r="A4" s="205" t="s">
        <v>0</v>
      </c>
      <c r="B4" s="209" t="s">
        <v>1</v>
      </c>
      <c r="C4" s="208" t="s">
        <v>2</v>
      </c>
      <c r="D4" s="208" t="s">
        <v>3</v>
      </c>
      <c r="E4" s="208" t="s">
        <v>4</v>
      </c>
      <c r="F4" s="210" t="s">
        <v>5</v>
      </c>
      <c r="G4" s="208" t="s">
        <v>6</v>
      </c>
      <c r="H4" s="208" t="s">
        <v>7</v>
      </c>
      <c r="I4" s="208" t="s">
        <v>8</v>
      </c>
      <c r="J4" s="208" t="s">
        <v>9</v>
      </c>
      <c r="K4" s="208" t="s">
        <v>10</v>
      </c>
      <c r="L4" s="208" t="s">
        <v>11</v>
      </c>
      <c r="M4" s="208" t="s">
        <v>12</v>
      </c>
      <c r="N4" s="208" t="s">
        <v>13</v>
      </c>
      <c r="O4" s="208" t="s">
        <v>14</v>
      </c>
      <c r="P4" s="206" t="s">
        <v>15</v>
      </c>
      <c r="Q4" s="205" t="s">
        <v>16</v>
      </c>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t="s">
        <v>17</v>
      </c>
      <c r="AS4" s="205" t="s">
        <v>18</v>
      </c>
      <c r="AT4" s="205" t="s">
        <v>19</v>
      </c>
      <c r="AU4" s="206" t="s">
        <v>20</v>
      </c>
      <c r="AV4" s="207" t="s">
        <v>21</v>
      </c>
      <c r="AW4" s="206" t="s">
        <v>22</v>
      </c>
      <c r="AX4" s="125"/>
      <c r="AY4" s="69"/>
      <c r="AZ4" s="69"/>
      <c r="BA4" s="70"/>
      <c r="BB4" s="67"/>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row>
    <row r="5" spans="1:244" ht="12.75" customHeight="1" x14ac:dyDescent="0.25">
      <c r="A5" s="205"/>
      <c r="B5" s="209"/>
      <c r="C5" s="208"/>
      <c r="D5" s="208"/>
      <c r="E5" s="208"/>
      <c r="F5" s="210"/>
      <c r="G5" s="208"/>
      <c r="H5" s="208"/>
      <c r="I5" s="208"/>
      <c r="J5" s="208"/>
      <c r="K5" s="208"/>
      <c r="L5" s="208"/>
      <c r="M5" s="208"/>
      <c r="N5" s="208"/>
      <c r="O5" s="208"/>
      <c r="P5" s="206"/>
      <c r="Q5" s="111" t="s">
        <v>23</v>
      </c>
      <c r="R5" s="111" t="s">
        <v>24</v>
      </c>
      <c r="S5" s="111" t="s">
        <v>25</v>
      </c>
      <c r="T5" s="111" t="s">
        <v>26</v>
      </c>
      <c r="U5" s="111" t="s">
        <v>27</v>
      </c>
      <c r="V5" s="111" t="s">
        <v>28</v>
      </c>
      <c r="W5" s="111" t="s">
        <v>29</v>
      </c>
      <c r="X5" s="111" t="s">
        <v>30</v>
      </c>
      <c r="Y5" s="111" t="s">
        <v>31</v>
      </c>
      <c r="Z5" s="111" t="s">
        <v>32</v>
      </c>
      <c r="AA5" s="111" t="s">
        <v>33</v>
      </c>
      <c r="AB5" s="111" t="s">
        <v>34</v>
      </c>
      <c r="AC5" s="111" t="s">
        <v>35</v>
      </c>
      <c r="AD5" s="111" t="s">
        <v>36</v>
      </c>
      <c r="AE5" s="111" t="s">
        <v>37</v>
      </c>
      <c r="AF5" s="111" t="s">
        <v>38</v>
      </c>
      <c r="AG5" s="111" t="s">
        <v>39</v>
      </c>
      <c r="AH5" s="111" t="s">
        <v>40</v>
      </c>
      <c r="AI5" s="111" t="s">
        <v>41</v>
      </c>
      <c r="AJ5" s="111" t="s">
        <v>42</v>
      </c>
      <c r="AK5" s="111" t="s">
        <v>43</v>
      </c>
      <c r="AL5" s="111" t="s">
        <v>44</v>
      </c>
      <c r="AM5" s="111" t="s">
        <v>45</v>
      </c>
      <c r="AN5" s="111" t="s">
        <v>46</v>
      </c>
      <c r="AO5" s="111" t="s">
        <v>47</v>
      </c>
      <c r="AP5" s="111" t="s">
        <v>48</v>
      </c>
      <c r="AQ5" s="111" t="s">
        <v>49</v>
      </c>
      <c r="AR5" s="205"/>
      <c r="AS5" s="205"/>
      <c r="AT5" s="205"/>
      <c r="AU5" s="206"/>
      <c r="AV5" s="207"/>
      <c r="AW5" s="206"/>
      <c r="AX5" s="125"/>
      <c r="AY5" s="69"/>
      <c r="AZ5" s="69"/>
      <c r="BA5" s="70"/>
      <c r="BB5" s="67"/>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row>
    <row r="6" spans="1:244" ht="13.15" customHeight="1" x14ac:dyDescent="0.2">
      <c r="A6" s="74"/>
      <c r="B6" s="112"/>
      <c r="C6" s="112">
        <v>1</v>
      </c>
      <c r="D6" s="112">
        <v>2</v>
      </c>
      <c r="E6" s="112">
        <v>3</v>
      </c>
      <c r="F6" s="112"/>
      <c r="G6" s="112">
        <v>4</v>
      </c>
      <c r="H6" s="112">
        <v>5</v>
      </c>
      <c r="I6" s="112">
        <v>6</v>
      </c>
      <c r="J6" s="112">
        <v>7</v>
      </c>
      <c r="K6" s="112">
        <v>8</v>
      </c>
      <c r="L6" s="112">
        <v>9</v>
      </c>
      <c r="M6" s="112">
        <v>10</v>
      </c>
      <c r="N6" s="112">
        <v>11</v>
      </c>
      <c r="O6" s="112">
        <v>12</v>
      </c>
      <c r="P6" s="72">
        <v>13</v>
      </c>
      <c r="Q6" s="206">
        <v>14</v>
      </c>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72">
        <v>15</v>
      </c>
      <c r="AS6" s="72">
        <v>16</v>
      </c>
      <c r="AT6" s="72">
        <v>17</v>
      </c>
      <c r="AU6" s="72">
        <v>18</v>
      </c>
      <c r="AV6" s="113">
        <v>19</v>
      </c>
      <c r="AW6" s="72">
        <v>20</v>
      </c>
      <c r="AX6" s="125"/>
      <c r="AY6" s="69"/>
      <c r="AZ6" s="69"/>
      <c r="BA6" s="70"/>
      <c r="BB6" s="67"/>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row>
    <row r="7" spans="1:244" ht="13.15" customHeight="1" x14ac:dyDescent="0.2">
      <c r="A7" s="74"/>
      <c r="B7" s="112"/>
      <c r="C7" s="114" t="s">
        <v>182</v>
      </c>
      <c r="D7" s="112"/>
      <c r="E7" s="112"/>
      <c r="F7" s="112"/>
      <c r="G7" s="112"/>
      <c r="H7" s="112"/>
      <c r="I7" s="112"/>
      <c r="J7" s="112"/>
      <c r="K7" s="112"/>
      <c r="L7" s="112"/>
      <c r="M7" s="112"/>
      <c r="N7" s="112"/>
      <c r="O7" s="11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113"/>
      <c r="AW7" s="72"/>
      <c r="AX7" s="73" t="s">
        <v>50</v>
      </c>
      <c r="AY7" s="69"/>
      <c r="AZ7" s="69"/>
      <c r="BA7" s="70"/>
      <c r="BB7" s="67"/>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row>
    <row r="8" spans="1:244" ht="13.15" customHeight="1" x14ac:dyDescent="0.2">
      <c r="A8" s="74"/>
      <c r="B8" s="112"/>
      <c r="C8" s="114" t="s">
        <v>186</v>
      </c>
      <c r="D8" s="112"/>
      <c r="E8" s="112"/>
      <c r="F8" s="112"/>
      <c r="G8" s="112"/>
      <c r="H8" s="112"/>
      <c r="I8" s="112"/>
      <c r="J8" s="112"/>
      <c r="K8" s="112"/>
      <c r="L8" s="112"/>
      <c r="M8" s="112"/>
      <c r="N8" s="112"/>
      <c r="O8" s="112"/>
      <c r="P8" s="72"/>
      <c r="Q8" s="72"/>
      <c r="R8" s="72"/>
      <c r="S8" s="72"/>
      <c r="T8" s="72"/>
      <c r="U8" s="72"/>
      <c r="V8" s="72"/>
      <c r="W8" s="72"/>
      <c r="X8" s="72"/>
      <c r="Y8" s="72"/>
      <c r="Z8" s="128"/>
      <c r="AA8" s="128"/>
      <c r="AB8" s="128"/>
      <c r="AC8" s="128"/>
      <c r="AD8" s="128"/>
      <c r="AE8" s="128"/>
      <c r="AF8" s="128"/>
      <c r="AG8" s="128"/>
      <c r="AH8" s="128"/>
      <c r="AI8" s="128"/>
      <c r="AJ8" s="128"/>
      <c r="AK8" s="128"/>
      <c r="AL8" s="128"/>
      <c r="AM8" s="128"/>
      <c r="AN8" s="128"/>
      <c r="AO8" s="128"/>
      <c r="AP8" s="128"/>
      <c r="AQ8" s="128"/>
      <c r="AR8" s="128"/>
      <c r="AS8" s="128"/>
      <c r="AT8" s="128"/>
      <c r="AU8" s="72"/>
      <c r="AV8" s="113"/>
      <c r="AW8" s="72"/>
      <c r="AX8" s="73" t="s">
        <v>50</v>
      </c>
      <c r="AY8" s="69"/>
      <c r="AZ8" s="69"/>
      <c r="BA8" s="70"/>
      <c r="BB8" s="67"/>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row>
    <row r="9" spans="1:244" s="143" customFormat="1" ht="15" customHeight="1" x14ac:dyDescent="0.2">
      <c r="A9" s="73">
        <v>104</v>
      </c>
      <c r="B9" s="75" t="s">
        <v>236</v>
      </c>
      <c r="C9" s="76" t="s">
        <v>237</v>
      </c>
      <c r="D9" s="76" t="s">
        <v>228</v>
      </c>
      <c r="E9" s="76" t="s">
        <v>238</v>
      </c>
      <c r="F9" s="161">
        <v>270006772</v>
      </c>
      <c r="G9" s="76" t="s">
        <v>239</v>
      </c>
      <c r="H9" s="76" t="s">
        <v>240</v>
      </c>
      <c r="I9" s="76" t="s">
        <v>241</v>
      </c>
      <c r="J9" s="76" t="s">
        <v>51</v>
      </c>
      <c r="K9" s="76">
        <v>45</v>
      </c>
      <c r="L9" s="76" t="s">
        <v>242</v>
      </c>
      <c r="M9" s="76" t="s">
        <v>220</v>
      </c>
      <c r="N9" s="76" t="s">
        <v>221</v>
      </c>
      <c r="O9" s="76" t="s">
        <v>243</v>
      </c>
      <c r="P9" s="76" t="s">
        <v>244</v>
      </c>
      <c r="Q9" s="75"/>
      <c r="R9" s="75"/>
      <c r="S9" s="75"/>
      <c r="T9" s="75">
        <v>29597</v>
      </c>
      <c r="U9" s="75">
        <v>5537</v>
      </c>
      <c r="V9" s="75">
        <v>8838</v>
      </c>
      <c r="W9" s="75">
        <v>20254</v>
      </c>
      <c r="X9" s="75">
        <v>18954</v>
      </c>
      <c r="Y9" s="75">
        <v>0</v>
      </c>
      <c r="Z9" s="156"/>
      <c r="AA9" s="156"/>
      <c r="AB9" s="156"/>
      <c r="AC9" s="156"/>
      <c r="AD9" s="156"/>
      <c r="AE9" s="156"/>
      <c r="AF9" s="156"/>
      <c r="AG9" s="156"/>
      <c r="AH9" s="156"/>
      <c r="AI9" s="156"/>
      <c r="AJ9" s="156"/>
      <c r="AK9" s="156"/>
      <c r="AL9" s="156"/>
      <c r="AM9" s="156"/>
      <c r="AN9" s="156"/>
      <c r="AO9" s="156"/>
      <c r="AP9" s="156"/>
      <c r="AQ9" s="156"/>
      <c r="AR9" s="75">
        <v>1120</v>
      </c>
      <c r="AS9" s="132">
        <f>(Q9+R9+S9+T9+U9+V9+W9+X9+Y9)*AR9</f>
        <v>93161600</v>
      </c>
      <c r="AT9" s="134">
        <f t="shared" ref="AT9" si="0">AS9*1.12</f>
        <v>104340992.00000001</v>
      </c>
      <c r="AU9" s="75" t="s">
        <v>245</v>
      </c>
      <c r="AV9" s="76" t="s">
        <v>246</v>
      </c>
      <c r="AW9" s="162" t="s">
        <v>247</v>
      </c>
      <c r="AX9" s="73" t="s">
        <v>50</v>
      </c>
      <c r="AY9" s="163"/>
      <c r="AZ9" s="163"/>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row>
    <row r="10" spans="1:244" ht="13.15" customHeight="1" x14ac:dyDescent="0.25">
      <c r="A10" s="74"/>
      <c r="B10" s="112"/>
      <c r="C10" s="114" t="s">
        <v>207</v>
      </c>
      <c r="D10" s="112"/>
      <c r="E10" s="112"/>
      <c r="F10" s="112"/>
      <c r="G10" s="112"/>
      <c r="H10" s="112"/>
      <c r="I10" s="112"/>
      <c r="J10" s="112"/>
      <c r="K10" s="112"/>
      <c r="L10" s="112"/>
      <c r="M10" s="112"/>
      <c r="N10" s="112"/>
      <c r="O10" s="112"/>
      <c r="P10" s="72"/>
      <c r="Q10" s="72"/>
      <c r="R10" s="72"/>
      <c r="S10" s="72"/>
      <c r="T10" s="72"/>
      <c r="U10" s="72"/>
      <c r="V10" s="72"/>
      <c r="W10" s="72"/>
      <c r="X10" s="128"/>
      <c r="Y10" s="74"/>
      <c r="Z10" s="74"/>
      <c r="AA10" s="74"/>
      <c r="AB10" s="74"/>
      <c r="AC10" s="74"/>
      <c r="AD10" s="74"/>
      <c r="AE10" s="74"/>
      <c r="AF10" s="74"/>
      <c r="AG10" s="128"/>
      <c r="AH10" s="128"/>
      <c r="AI10" s="128"/>
      <c r="AJ10" s="128"/>
      <c r="AK10" s="128"/>
      <c r="AL10" s="128"/>
      <c r="AM10" s="128"/>
      <c r="AN10" s="128"/>
      <c r="AO10" s="128"/>
      <c r="AP10" s="128"/>
      <c r="AQ10" s="128"/>
      <c r="AR10" s="74"/>
      <c r="AS10" s="115">
        <f>SUM(AS9:AS9)</f>
        <v>93161600</v>
      </c>
      <c r="AT10" s="115">
        <f>SUM(AT9:AT9)</f>
        <v>104340992.00000001</v>
      </c>
      <c r="AU10" s="74"/>
      <c r="AV10" s="74"/>
      <c r="AW10" s="74"/>
      <c r="AX10" s="73" t="s">
        <v>50</v>
      </c>
      <c r="AY10" s="49"/>
      <c r="AZ10" s="69"/>
      <c r="BA10" s="70"/>
      <c r="BB10" s="67"/>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row>
    <row r="11" spans="1:244" ht="13.15" customHeight="1" x14ac:dyDescent="0.25">
      <c r="A11" s="74"/>
      <c r="B11" s="112"/>
      <c r="C11" s="114" t="s">
        <v>208</v>
      </c>
      <c r="D11" s="112"/>
      <c r="E11" s="112"/>
      <c r="F11" s="112"/>
      <c r="G11" s="112"/>
      <c r="H11" s="112"/>
      <c r="I11" s="112"/>
      <c r="J11" s="112"/>
      <c r="K11" s="112"/>
      <c r="L11" s="112"/>
      <c r="M11" s="112"/>
      <c r="N11" s="112"/>
      <c r="O11" s="112"/>
      <c r="P11" s="72"/>
      <c r="Q11" s="72"/>
      <c r="R11" s="72"/>
      <c r="S11" s="72"/>
      <c r="T11" s="72"/>
      <c r="U11" s="72"/>
      <c r="V11" s="72"/>
      <c r="W11" s="72"/>
      <c r="X11" s="128"/>
      <c r="Y11" s="128"/>
      <c r="Z11" s="74"/>
      <c r="AA11" s="74"/>
      <c r="AB11" s="74"/>
      <c r="AC11" s="74"/>
      <c r="AD11" s="74"/>
      <c r="AE11" s="74"/>
      <c r="AF11" s="74"/>
      <c r="AG11" s="128"/>
      <c r="AH11" s="128"/>
      <c r="AI11" s="128"/>
      <c r="AJ11" s="128"/>
      <c r="AK11" s="128"/>
      <c r="AL11" s="128"/>
      <c r="AM11" s="128"/>
      <c r="AN11" s="128"/>
      <c r="AO11" s="128"/>
      <c r="AP11" s="128"/>
      <c r="AQ11" s="128"/>
      <c r="AR11" s="128"/>
      <c r="AS11" s="128"/>
      <c r="AT11" s="128"/>
      <c r="AU11" s="72"/>
      <c r="AV11" s="72"/>
      <c r="AW11" s="146"/>
      <c r="AX11" s="73" t="s">
        <v>50</v>
      </c>
      <c r="AY11" s="69"/>
      <c r="AZ11" s="69"/>
      <c r="BA11" s="70"/>
      <c r="BB11" s="67"/>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row>
    <row r="12" spans="1:244" s="143" customFormat="1" ht="15" customHeight="1" x14ac:dyDescent="0.2">
      <c r="A12" s="73">
        <v>104</v>
      </c>
      <c r="B12" s="75" t="s">
        <v>236</v>
      </c>
      <c r="C12" s="76" t="s">
        <v>237</v>
      </c>
      <c r="D12" s="76" t="s">
        <v>228</v>
      </c>
      <c r="E12" s="76" t="s">
        <v>238</v>
      </c>
      <c r="F12" s="161">
        <v>270006772</v>
      </c>
      <c r="G12" s="76" t="s">
        <v>239</v>
      </c>
      <c r="H12" s="76" t="s">
        <v>240</v>
      </c>
      <c r="I12" s="76" t="s">
        <v>241</v>
      </c>
      <c r="J12" s="76" t="s">
        <v>51</v>
      </c>
      <c r="K12" s="76">
        <v>45</v>
      </c>
      <c r="L12" s="76" t="s">
        <v>242</v>
      </c>
      <c r="M12" s="76" t="s">
        <v>220</v>
      </c>
      <c r="N12" s="76" t="s">
        <v>221</v>
      </c>
      <c r="O12" s="76" t="s">
        <v>243</v>
      </c>
      <c r="P12" s="76" t="s">
        <v>244</v>
      </c>
      <c r="Q12" s="75"/>
      <c r="R12" s="75"/>
      <c r="S12" s="75"/>
      <c r="T12" s="75">
        <v>29597</v>
      </c>
      <c r="U12" s="75">
        <v>5537</v>
      </c>
      <c r="V12" s="75">
        <v>8838</v>
      </c>
      <c r="W12" s="164">
        <v>24108</v>
      </c>
      <c r="X12" s="75">
        <v>18954</v>
      </c>
      <c r="Y12" s="75">
        <v>0</v>
      </c>
      <c r="Z12" s="156"/>
      <c r="AA12" s="156"/>
      <c r="AB12" s="156"/>
      <c r="AC12" s="156"/>
      <c r="AD12" s="156"/>
      <c r="AE12" s="156"/>
      <c r="AF12" s="156"/>
      <c r="AG12" s="156"/>
      <c r="AH12" s="156"/>
      <c r="AI12" s="156"/>
      <c r="AJ12" s="156"/>
      <c r="AK12" s="156"/>
      <c r="AL12" s="156"/>
      <c r="AM12" s="156"/>
      <c r="AN12" s="156"/>
      <c r="AO12" s="156"/>
      <c r="AP12" s="156"/>
      <c r="AQ12" s="156"/>
      <c r="AR12" s="164">
        <v>1305.99</v>
      </c>
      <c r="AS12" s="145">
        <f>(Q12+R12+S12+T12+U12+V12+W12+X12+Y12)*AR12</f>
        <v>113665533.66</v>
      </c>
      <c r="AT12" s="159">
        <f t="shared" ref="AT12" si="1">AS12*1.12</f>
        <v>127305397.6992</v>
      </c>
      <c r="AU12" s="75" t="s">
        <v>245</v>
      </c>
      <c r="AV12" s="76" t="s">
        <v>246</v>
      </c>
      <c r="AW12" s="162"/>
      <c r="AX12" s="73" t="s">
        <v>50</v>
      </c>
      <c r="AY12" s="163"/>
      <c r="AZ12" s="163"/>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4"/>
      <c r="FN12" s="144"/>
      <c r="FO12" s="144"/>
      <c r="FP12" s="144"/>
      <c r="FQ12" s="144"/>
      <c r="FR12" s="144"/>
      <c r="FS12" s="144"/>
      <c r="FT12" s="144"/>
      <c r="FU12" s="144"/>
      <c r="FV12" s="144"/>
      <c r="FW12" s="144"/>
      <c r="FX12" s="144"/>
      <c r="FY12" s="144"/>
      <c r="FZ12" s="144"/>
      <c r="GA12" s="144"/>
      <c r="GB12" s="144"/>
      <c r="GC12" s="144"/>
      <c r="GD12" s="144"/>
      <c r="GE12" s="144"/>
      <c r="GF12" s="144"/>
      <c r="GG12" s="144"/>
      <c r="GH12" s="144"/>
      <c r="GI12" s="144"/>
      <c r="GJ12" s="144"/>
      <c r="GK12" s="144"/>
      <c r="GL12" s="144"/>
      <c r="GM12" s="144"/>
      <c r="GN12" s="144"/>
      <c r="GO12" s="144"/>
      <c r="GP12" s="144"/>
      <c r="GQ12" s="144"/>
      <c r="GR12" s="144"/>
      <c r="GS12" s="144"/>
      <c r="GT12" s="144"/>
      <c r="GU12" s="144"/>
      <c r="GV12" s="144"/>
      <c r="GW12" s="144"/>
      <c r="GX12" s="144"/>
      <c r="GY12" s="144"/>
      <c r="GZ12" s="144"/>
      <c r="HA12" s="144"/>
      <c r="HB12" s="144"/>
      <c r="HC12" s="144"/>
      <c r="HD12" s="144"/>
      <c r="HE12" s="144"/>
      <c r="HF12" s="144"/>
      <c r="HG12" s="144"/>
      <c r="HH12" s="144"/>
      <c r="HI12" s="144"/>
      <c r="HJ12" s="144"/>
      <c r="HK12" s="144"/>
      <c r="HL12" s="144"/>
      <c r="HM12" s="144"/>
      <c r="HN12" s="144"/>
      <c r="HO12" s="144"/>
      <c r="HP12" s="144"/>
      <c r="HQ12" s="144"/>
      <c r="HR12" s="144"/>
      <c r="HS12" s="144"/>
      <c r="HT12" s="144"/>
      <c r="HU12" s="144"/>
      <c r="HV12" s="144"/>
      <c r="HW12" s="144"/>
      <c r="HX12" s="144"/>
      <c r="HY12" s="144"/>
      <c r="HZ12" s="144"/>
      <c r="IA12" s="144"/>
      <c r="IB12" s="144"/>
      <c r="IC12" s="144"/>
      <c r="ID12" s="144"/>
      <c r="IE12" s="144"/>
      <c r="IF12" s="144"/>
      <c r="IG12" s="144"/>
      <c r="IH12" s="144"/>
      <c r="II12" s="144"/>
      <c r="IJ12" s="144"/>
    </row>
    <row r="13" spans="1:244" ht="13.15" customHeight="1" x14ac:dyDescent="0.2">
      <c r="A13" s="74"/>
      <c r="B13" s="112"/>
      <c r="C13" s="114" t="s">
        <v>209</v>
      </c>
      <c r="D13" s="112"/>
      <c r="E13" s="112"/>
      <c r="F13" s="112"/>
      <c r="G13" s="112"/>
      <c r="H13" s="112"/>
      <c r="I13" s="112"/>
      <c r="J13" s="112"/>
      <c r="K13" s="112"/>
      <c r="L13" s="112"/>
      <c r="M13" s="112"/>
      <c r="N13" s="112"/>
      <c r="O13" s="112"/>
      <c r="P13" s="72"/>
      <c r="Q13" s="72"/>
      <c r="R13" s="72"/>
      <c r="S13" s="72"/>
      <c r="T13" s="72"/>
      <c r="U13" s="72"/>
      <c r="V13" s="72"/>
      <c r="W13" s="72"/>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7">
        <f>SUM(AS12:AS12)</f>
        <v>113665533.66</v>
      </c>
      <c r="AT13" s="139">
        <f>SUM(AT12:AT12)</f>
        <v>127305397.6992</v>
      </c>
      <c r="AU13" s="72"/>
      <c r="AV13" s="113"/>
      <c r="AW13" s="76"/>
      <c r="AX13" s="73" t="s">
        <v>50</v>
      </c>
      <c r="AY13" s="69"/>
      <c r="AZ13" s="69"/>
      <c r="BA13" s="70"/>
      <c r="BB13" s="67"/>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row>
    <row r="14" spans="1:244" ht="13.15" customHeight="1" x14ac:dyDescent="0.2">
      <c r="A14" s="74"/>
      <c r="B14" s="77"/>
      <c r="C14" s="116" t="s">
        <v>52</v>
      </c>
      <c r="D14" s="116"/>
      <c r="E14" s="116"/>
      <c r="F14" s="116"/>
      <c r="G14" s="116"/>
      <c r="H14" s="116"/>
      <c r="I14" s="116"/>
      <c r="J14" s="116"/>
      <c r="K14" s="116"/>
      <c r="L14" s="116"/>
      <c r="M14" s="116"/>
      <c r="N14" s="116"/>
      <c r="O14" s="116"/>
      <c r="P14" s="116"/>
      <c r="Q14" s="117"/>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115"/>
      <c r="AT14" s="115"/>
      <c r="AU14" s="118"/>
      <c r="AV14" s="119"/>
      <c r="AW14" s="76"/>
      <c r="AX14" s="74" t="s">
        <v>53</v>
      </c>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row>
    <row r="15" spans="1:244" ht="15" customHeight="1" x14ac:dyDescent="0.2">
      <c r="A15" s="74"/>
      <c r="B15" s="77"/>
      <c r="C15" s="116" t="s">
        <v>186</v>
      </c>
      <c r="D15" s="116"/>
      <c r="E15" s="116"/>
      <c r="F15" s="116"/>
      <c r="G15" s="116"/>
      <c r="H15" s="116"/>
      <c r="I15" s="116"/>
      <c r="J15" s="116"/>
      <c r="K15" s="116"/>
      <c r="L15" s="116"/>
      <c r="M15" s="116"/>
      <c r="N15" s="116"/>
      <c r="O15" s="116"/>
      <c r="P15" s="116"/>
      <c r="Q15" s="117"/>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115"/>
      <c r="AT15" s="115"/>
      <c r="AU15" s="118"/>
      <c r="AV15" s="119"/>
      <c r="AW15" s="76"/>
      <c r="AX15" s="74" t="s">
        <v>53</v>
      </c>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row>
    <row r="16" spans="1:244" s="143" customFormat="1" x14ac:dyDescent="0.25">
      <c r="A16" s="73"/>
      <c r="B16" s="73" t="s">
        <v>226</v>
      </c>
      <c r="C16" s="73" t="s">
        <v>227</v>
      </c>
      <c r="D16" s="79" t="s">
        <v>228</v>
      </c>
      <c r="E16" s="80" t="s">
        <v>229</v>
      </c>
      <c r="F16" s="158"/>
      <c r="G16" s="80" t="s">
        <v>230</v>
      </c>
      <c r="H16" s="165" t="s">
        <v>230</v>
      </c>
      <c r="I16" s="80" t="s">
        <v>231</v>
      </c>
      <c r="J16" s="80" t="s">
        <v>51</v>
      </c>
      <c r="K16" s="80">
        <v>75</v>
      </c>
      <c r="L16" s="80" t="s">
        <v>232</v>
      </c>
      <c r="M16" s="80" t="s">
        <v>225</v>
      </c>
      <c r="N16" s="73"/>
      <c r="O16" s="73" t="s">
        <v>233</v>
      </c>
      <c r="P16" s="73" t="s">
        <v>234</v>
      </c>
      <c r="Q16" s="77"/>
      <c r="R16" s="77"/>
      <c r="S16" s="77"/>
      <c r="T16" s="77">
        <v>10350000</v>
      </c>
      <c r="U16" s="77">
        <v>36000000</v>
      </c>
      <c r="V16" s="77">
        <v>41400000</v>
      </c>
      <c r="W16" s="77">
        <v>11642342.4</v>
      </c>
      <c r="X16" s="77">
        <v>12108036.096000001</v>
      </c>
      <c r="Y16" s="77"/>
      <c r="Z16" s="77"/>
      <c r="AA16" s="77"/>
      <c r="AB16" s="77"/>
      <c r="AC16" s="77"/>
      <c r="AD16" s="77"/>
      <c r="AE16" s="77"/>
      <c r="AF16" s="77"/>
      <c r="AG16" s="77"/>
      <c r="AH16" s="77"/>
      <c r="AI16" s="77"/>
      <c r="AJ16" s="77"/>
      <c r="AK16" s="77"/>
      <c r="AL16" s="77"/>
      <c r="AM16" s="77"/>
      <c r="AN16" s="77"/>
      <c r="AO16" s="77"/>
      <c r="AP16" s="77"/>
      <c r="AQ16" s="77"/>
      <c r="AR16" s="77"/>
      <c r="AS16" s="134">
        <f>SUM(Q16:Y16)</f>
        <v>111500378.49600001</v>
      </c>
      <c r="AT16" s="134">
        <f t="shared" ref="AT16" si="2">AS16*1.12</f>
        <v>124880423.91552001</v>
      </c>
      <c r="AU16" s="82"/>
      <c r="AV16" s="82" t="s">
        <v>235</v>
      </c>
      <c r="AW16" s="83" t="s">
        <v>248</v>
      </c>
      <c r="AX16" s="135" t="s">
        <v>53</v>
      </c>
      <c r="AY16" s="163"/>
      <c r="AZ16" s="163"/>
    </row>
    <row r="17" spans="1:246" s="59" customFormat="1" ht="13.15" customHeight="1" x14ac:dyDescent="0.25">
      <c r="A17" s="73"/>
      <c r="B17" s="77"/>
      <c r="C17" s="116" t="s">
        <v>210</v>
      </c>
      <c r="D17" s="116"/>
      <c r="E17" s="116"/>
      <c r="F17" s="116"/>
      <c r="G17" s="116"/>
      <c r="H17" s="116"/>
      <c r="I17" s="116"/>
      <c r="J17" s="116"/>
      <c r="K17" s="116"/>
      <c r="L17" s="116"/>
      <c r="M17" s="116"/>
      <c r="N17" s="116"/>
      <c r="O17" s="116"/>
      <c r="P17" s="116"/>
      <c r="Q17" s="120"/>
      <c r="R17" s="77"/>
      <c r="S17" s="77"/>
      <c r="T17" s="120"/>
      <c r="U17" s="120"/>
      <c r="V17" s="120"/>
      <c r="W17" s="120"/>
      <c r="X17" s="120"/>
      <c r="Y17" s="77"/>
      <c r="Z17" s="77"/>
      <c r="AA17" s="73"/>
      <c r="AB17" s="73"/>
      <c r="AC17" s="73"/>
      <c r="AD17" s="73"/>
      <c r="AE17" s="73"/>
      <c r="AF17" s="73"/>
      <c r="AG17" s="77"/>
      <c r="AH17" s="77"/>
      <c r="AI17" s="77"/>
      <c r="AJ17" s="77"/>
      <c r="AK17" s="77"/>
      <c r="AL17" s="77"/>
      <c r="AM17" s="77"/>
      <c r="AN17" s="77"/>
      <c r="AO17" s="77"/>
      <c r="AP17" s="77"/>
      <c r="AQ17" s="77"/>
      <c r="AR17" s="77"/>
      <c r="AS17" s="127">
        <f>SUM(AS16:AS16)</f>
        <v>111500378.49600001</v>
      </c>
      <c r="AT17" s="126">
        <f>SUM(AT16:AT16)</f>
        <v>124880423.91552001</v>
      </c>
      <c r="AU17" s="77"/>
      <c r="AV17" s="77"/>
      <c r="AW17" s="77"/>
      <c r="AX17" s="74" t="s">
        <v>53</v>
      </c>
      <c r="BA17" s="84"/>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c r="CU17" s="60"/>
      <c r="CV17" s="60"/>
      <c r="CW17" s="60"/>
      <c r="CX17" s="60"/>
      <c r="CY17" s="60"/>
      <c r="CZ17" s="60"/>
      <c r="DA17" s="60"/>
      <c r="DB17" s="60"/>
      <c r="DC17" s="60"/>
      <c r="DD17" s="60"/>
      <c r="DE17" s="60"/>
      <c r="DF17" s="60"/>
      <c r="DG17" s="60"/>
      <c r="DH17" s="60"/>
      <c r="DI17" s="60"/>
      <c r="DJ17" s="60"/>
      <c r="DK17" s="60"/>
      <c r="DL17" s="60"/>
      <c r="DM17" s="60"/>
      <c r="DN17" s="60"/>
      <c r="DO17" s="60"/>
      <c r="DP17" s="60"/>
      <c r="DQ17" s="60"/>
      <c r="DR17" s="60"/>
      <c r="DS17" s="60"/>
      <c r="DT17" s="60"/>
      <c r="DU17" s="60"/>
      <c r="DV17" s="60"/>
      <c r="DW17" s="60"/>
      <c r="DX17" s="60"/>
      <c r="DY17" s="60"/>
      <c r="DZ17" s="60"/>
      <c r="EA17" s="60"/>
      <c r="EB17" s="60"/>
      <c r="EC17" s="60"/>
      <c r="ED17" s="60"/>
      <c r="EE17" s="60"/>
      <c r="EF17" s="60"/>
      <c r="EG17" s="60"/>
      <c r="EH17" s="60"/>
      <c r="EI17" s="60"/>
      <c r="EJ17" s="60"/>
      <c r="EK17" s="60"/>
      <c r="EL17" s="60"/>
      <c r="EM17" s="60"/>
      <c r="EN17" s="60"/>
      <c r="EO17" s="60"/>
      <c r="EP17" s="60"/>
      <c r="EQ17" s="60"/>
      <c r="ER17" s="60"/>
      <c r="ES17" s="60"/>
      <c r="ET17" s="60"/>
      <c r="EU17" s="60"/>
      <c r="EV17" s="60"/>
      <c r="EW17" s="60"/>
      <c r="EX17" s="60"/>
      <c r="EY17" s="60"/>
      <c r="EZ17" s="60"/>
      <c r="FA17" s="60"/>
      <c r="FB17" s="60"/>
      <c r="FC17" s="60"/>
      <c r="FD17" s="60"/>
      <c r="FE17" s="60"/>
      <c r="FF17" s="60"/>
      <c r="FG17" s="60"/>
      <c r="FH17" s="60"/>
      <c r="FI17" s="60"/>
      <c r="FJ17" s="60"/>
      <c r="FK17" s="60"/>
      <c r="FL17" s="60"/>
      <c r="FM17" s="60"/>
      <c r="FN17" s="60"/>
      <c r="FO17" s="60"/>
      <c r="FP17" s="60"/>
      <c r="FQ17" s="60"/>
      <c r="FR17" s="60"/>
      <c r="FS17" s="60"/>
      <c r="FT17" s="60"/>
      <c r="FU17" s="60"/>
      <c r="FV17" s="60"/>
      <c r="FW17" s="60"/>
      <c r="FX17" s="60"/>
      <c r="FY17" s="60"/>
      <c r="FZ17" s="60"/>
      <c r="GA17" s="60"/>
      <c r="GB17" s="60"/>
      <c r="GC17" s="60"/>
      <c r="GD17" s="60"/>
      <c r="GE17" s="60"/>
      <c r="GF17" s="60"/>
      <c r="GG17" s="60"/>
      <c r="GH17" s="60"/>
      <c r="GI17" s="60"/>
      <c r="GJ17" s="60"/>
      <c r="GK17" s="60"/>
      <c r="GL17" s="60"/>
      <c r="GM17" s="60"/>
      <c r="GN17" s="60"/>
      <c r="GO17" s="60"/>
      <c r="GP17" s="60"/>
      <c r="GQ17" s="60"/>
      <c r="GR17" s="60"/>
      <c r="GS17" s="60"/>
      <c r="GT17" s="60"/>
      <c r="GU17" s="60"/>
      <c r="GV17" s="60"/>
      <c r="GW17" s="60"/>
      <c r="GX17" s="60"/>
      <c r="GY17" s="60"/>
      <c r="GZ17" s="60"/>
      <c r="HA17" s="60"/>
      <c r="HB17" s="60"/>
      <c r="HC17" s="60"/>
      <c r="HD17" s="60"/>
      <c r="HE17" s="60"/>
      <c r="HF17" s="60"/>
      <c r="HG17" s="60"/>
      <c r="HH17" s="60"/>
      <c r="HI17" s="60"/>
      <c r="HJ17" s="60"/>
      <c r="HK17" s="60"/>
      <c r="HL17" s="60"/>
      <c r="HM17" s="60"/>
      <c r="HN17" s="60"/>
      <c r="HO17" s="60"/>
      <c r="HP17" s="60"/>
      <c r="HQ17" s="60"/>
      <c r="HR17" s="60"/>
      <c r="HS17" s="60"/>
      <c r="HT17" s="60"/>
    </row>
    <row r="18" spans="1:246" s="59" customFormat="1" ht="13.15" customHeight="1" x14ac:dyDescent="0.2">
      <c r="A18" s="73"/>
      <c r="B18" s="75"/>
      <c r="C18" s="116" t="s">
        <v>208</v>
      </c>
      <c r="D18" s="76"/>
      <c r="E18" s="80"/>
      <c r="F18" s="80"/>
      <c r="G18" s="80"/>
      <c r="H18" s="80"/>
      <c r="I18" s="80"/>
      <c r="J18" s="80"/>
      <c r="K18" s="80"/>
      <c r="L18" s="73"/>
      <c r="M18" s="80"/>
      <c r="N18" s="80"/>
      <c r="O18" s="80"/>
      <c r="P18" s="73"/>
      <c r="Q18" s="77"/>
      <c r="R18" s="121"/>
      <c r="S18" s="121"/>
      <c r="T18" s="120"/>
      <c r="U18" s="77"/>
      <c r="V18" s="77"/>
      <c r="W18" s="121"/>
      <c r="X18" s="121"/>
      <c r="Y18" s="75"/>
      <c r="Z18" s="75"/>
      <c r="AA18" s="73"/>
      <c r="AB18" s="73"/>
      <c r="AC18" s="73"/>
      <c r="AD18" s="73"/>
      <c r="AE18" s="73"/>
      <c r="AF18" s="73"/>
      <c r="AG18" s="75"/>
      <c r="AH18" s="75"/>
      <c r="AI18" s="75"/>
      <c r="AJ18" s="75"/>
      <c r="AK18" s="75"/>
      <c r="AL18" s="75"/>
      <c r="AM18" s="75"/>
      <c r="AN18" s="75"/>
      <c r="AO18" s="75"/>
      <c r="AP18" s="75"/>
      <c r="AQ18" s="75"/>
      <c r="AR18" s="75"/>
      <c r="AS18" s="75"/>
      <c r="AT18" s="75"/>
      <c r="AU18" s="75"/>
      <c r="AV18" s="75"/>
      <c r="AW18" s="75"/>
      <c r="AX18" s="74" t="s">
        <v>53</v>
      </c>
      <c r="BA18" s="84"/>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c r="CU18" s="60"/>
      <c r="CV18" s="60"/>
      <c r="CW18" s="60"/>
      <c r="CX18" s="60"/>
      <c r="CY18" s="60"/>
      <c r="CZ18" s="60"/>
      <c r="DA18" s="60"/>
      <c r="DB18" s="60"/>
      <c r="DC18" s="60"/>
      <c r="DD18" s="60"/>
      <c r="DE18" s="60"/>
      <c r="DF18" s="60"/>
      <c r="DG18" s="60"/>
      <c r="DH18" s="60"/>
      <c r="DI18" s="60"/>
      <c r="DJ18" s="60"/>
      <c r="DK18" s="60"/>
      <c r="DL18" s="60"/>
      <c r="DM18" s="60"/>
      <c r="DN18" s="60"/>
      <c r="DO18" s="60"/>
      <c r="DP18" s="60"/>
      <c r="DQ18" s="60"/>
      <c r="DR18" s="60"/>
      <c r="DS18" s="60"/>
      <c r="DT18" s="60"/>
      <c r="DU18" s="60"/>
      <c r="DV18" s="60"/>
      <c r="DW18" s="60"/>
      <c r="DX18" s="60"/>
      <c r="DY18" s="60"/>
      <c r="DZ18" s="60"/>
      <c r="EA18" s="60"/>
      <c r="EB18" s="60"/>
      <c r="EC18" s="60"/>
      <c r="ED18" s="60"/>
      <c r="EE18" s="60"/>
      <c r="EF18" s="60"/>
      <c r="EG18" s="60"/>
      <c r="EH18" s="60"/>
      <c r="EI18" s="60"/>
      <c r="EJ18" s="60"/>
      <c r="EK18" s="60"/>
      <c r="EL18" s="60"/>
      <c r="EM18" s="60"/>
      <c r="EN18" s="60"/>
      <c r="EO18" s="60"/>
      <c r="EP18" s="60"/>
      <c r="EQ18" s="60"/>
      <c r="ER18" s="60"/>
      <c r="ES18" s="60"/>
      <c r="ET18" s="60"/>
      <c r="EU18" s="60"/>
      <c r="EV18" s="60"/>
      <c r="EW18" s="60"/>
      <c r="EX18" s="60"/>
      <c r="EY18" s="60"/>
      <c r="EZ18" s="60"/>
      <c r="FA18" s="60"/>
      <c r="FB18" s="60"/>
      <c r="FC18" s="60"/>
      <c r="FD18" s="60"/>
      <c r="FE18" s="60"/>
      <c r="FF18" s="60"/>
      <c r="FG18" s="60"/>
      <c r="FH18" s="60"/>
      <c r="FI18" s="60"/>
      <c r="FJ18" s="60"/>
      <c r="FK18" s="60"/>
      <c r="FL18" s="60"/>
      <c r="FM18" s="60"/>
      <c r="FN18" s="60"/>
      <c r="FO18" s="60"/>
      <c r="FP18" s="60"/>
      <c r="FQ18" s="60"/>
      <c r="FR18" s="60"/>
      <c r="FS18" s="60"/>
      <c r="FT18" s="60"/>
      <c r="FU18" s="60"/>
      <c r="FV18" s="60"/>
      <c r="FW18" s="60"/>
      <c r="FX18" s="60"/>
      <c r="FY18" s="60"/>
      <c r="FZ18" s="60"/>
      <c r="GA18" s="60"/>
      <c r="GB18" s="60"/>
      <c r="GC18" s="60"/>
      <c r="GD18" s="60"/>
      <c r="GE18" s="60"/>
      <c r="GF18" s="60"/>
      <c r="GG18" s="60"/>
      <c r="GH18" s="60"/>
      <c r="GI18" s="60"/>
      <c r="GJ18" s="60"/>
      <c r="GK18" s="60"/>
      <c r="GL18" s="60"/>
      <c r="GM18" s="60"/>
      <c r="GN18" s="60"/>
      <c r="GO18" s="60"/>
      <c r="GP18" s="60"/>
      <c r="GQ18" s="60"/>
      <c r="GR18" s="60"/>
      <c r="GS18" s="60"/>
      <c r="GT18" s="60"/>
      <c r="GU18" s="60"/>
      <c r="GV18" s="60"/>
      <c r="GW18" s="60"/>
      <c r="GX18" s="60"/>
      <c r="GY18" s="60"/>
      <c r="GZ18" s="60"/>
      <c r="HA18" s="60"/>
      <c r="HB18" s="60"/>
      <c r="HC18" s="60"/>
      <c r="HD18" s="60"/>
      <c r="HE18" s="60"/>
      <c r="HF18" s="60"/>
      <c r="HG18" s="60"/>
      <c r="HH18" s="60"/>
      <c r="HI18" s="60"/>
      <c r="HJ18" s="60"/>
      <c r="HK18" s="60"/>
      <c r="HL18" s="60"/>
      <c r="HM18" s="60"/>
      <c r="HN18" s="60"/>
      <c r="HO18" s="60"/>
      <c r="HP18" s="60"/>
      <c r="HQ18" s="60"/>
      <c r="HR18" s="60"/>
      <c r="HS18" s="60"/>
      <c r="HT18" s="60"/>
    </row>
    <row r="19" spans="1:246" s="143" customFormat="1" x14ac:dyDescent="0.25">
      <c r="A19" s="73"/>
      <c r="B19" s="73" t="s">
        <v>226</v>
      </c>
      <c r="C19" s="73" t="s">
        <v>227</v>
      </c>
      <c r="D19" s="79" t="s">
        <v>228</v>
      </c>
      <c r="E19" s="80" t="s">
        <v>229</v>
      </c>
      <c r="F19" s="158"/>
      <c r="G19" s="80" t="s">
        <v>230</v>
      </c>
      <c r="H19" s="165" t="s">
        <v>230</v>
      </c>
      <c r="I19" s="80" t="s">
        <v>231</v>
      </c>
      <c r="J19" s="80" t="s">
        <v>51</v>
      </c>
      <c r="K19" s="80">
        <v>75</v>
      </c>
      <c r="L19" s="80" t="s">
        <v>232</v>
      </c>
      <c r="M19" s="80" t="s">
        <v>225</v>
      </c>
      <c r="N19" s="73"/>
      <c r="O19" s="73" t="s">
        <v>233</v>
      </c>
      <c r="P19" s="73" t="s">
        <v>234</v>
      </c>
      <c r="Q19" s="77"/>
      <c r="R19" s="77"/>
      <c r="S19" s="77"/>
      <c r="T19" s="77">
        <v>10350000</v>
      </c>
      <c r="U19" s="77">
        <v>36000000</v>
      </c>
      <c r="V19" s="77">
        <v>41400000</v>
      </c>
      <c r="W19" s="160">
        <v>22046342.399999999</v>
      </c>
      <c r="X19" s="77">
        <v>12108036.096000001</v>
      </c>
      <c r="Y19" s="77"/>
      <c r="Z19" s="77"/>
      <c r="AA19" s="77"/>
      <c r="AB19" s="77"/>
      <c r="AC19" s="77"/>
      <c r="AD19" s="77"/>
      <c r="AE19" s="77"/>
      <c r="AF19" s="77"/>
      <c r="AG19" s="77"/>
      <c r="AH19" s="77"/>
      <c r="AI19" s="77"/>
      <c r="AJ19" s="77"/>
      <c r="AK19" s="77"/>
      <c r="AL19" s="77"/>
      <c r="AM19" s="77"/>
      <c r="AN19" s="77"/>
      <c r="AO19" s="77"/>
      <c r="AP19" s="77"/>
      <c r="AQ19" s="77"/>
      <c r="AR19" s="77"/>
      <c r="AS19" s="159">
        <f>SUM(Q19:Y19)</f>
        <v>121904378.49600001</v>
      </c>
      <c r="AT19" s="159">
        <f t="shared" ref="AT19" si="3">AS19*1.12</f>
        <v>136532903.91552001</v>
      </c>
      <c r="AU19" s="82"/>
      <c r="AV19" s="82" t="s">
        <v>235</v>
      </c>
      <c r="AW19" s="83"/>
      <c r="AX19" s="135" t="s">
        <v>53</v>
      </c>
      <c r="AY19" s="163"/>
      <c r="AZ19" s="163"/>
    </row>
    <row r="20" spans="1:246" ht="13.15" customHeight="1" x14ac:dyDescent="0.2">
      <c r="A20" s="74"/>
      <c r="B20" s="75"/>
      <c r="C20" s="116" t="s">
        <v>211</v>
      </c>
      <c r="D20" s="76"/>
      <c r="E20" s="80"/>
      <c r="F20" s="80"/>
      <c r="G20" s="80"/>
      <c r="H20" s="80"/>
      <c r="I20" s="80"/>
      <c r="J20" s="80"/>
      <c r="K20" s="80"/>
      <c r="L20" s="73"/>
      <c r="M20" s="80"/>
      <c r="N20" s="80"/>
      <c r="O20" s="80"/>
      <c r="P20" s="73"/>
      <c r="Q20" s="77"/>
      <c r="R20" s="122"/>
      <c r="S20" s="122"/>
      <c r="T20" s="117"/>
      <c r="U20" s="117"/>
      <c r="V20" s="117"/>
      <c r="W20" s="117"/>
      <c r="X20" s="117"/>
      <c r="Y20" s="85"/>
      <c r="Z20" s="85"/>
      <c r="AA20" s="85"/>
      <c r="AB20" s="85"/>
      <c r="AC20" s="85"/>
      <c r="AD20" s="85"/>
      <c r="AE20" s="85"/>
      <c r="AF20" s="85"/>
      <c r="AG20" s="85"/>
      <c r="AH20" s="85"/>
      <c r="AI20" s="85"/>
      <c r="AJ20" s="85"/>
      <c r="AK20" s="85"/>
      <c r="AL20" s="85"/>
      <c r="AM20" s="85"/>
      <c r="AN20" s="85"/>
      <c r="AO20" s="85"/>
      <c r="AP20" s="85"/>
      <c r="AQ20" s="85"/>
      <c r="AR20" s="85"/>
      <c r="AS20" s="127">
        <f>SUM(AS19:AS19)</f>
        <v>121904378.49600001</v>
      </c>
      <c r="AT20" s="126">
        <f>SUM(AT19:AT19)</f>
        <v>136532903.91552001</v>
      </c>
      <c r="AU20" s="123"/>
      <c r="AV20" s="124"/>
      <c r="AW20" s="74"/>
      <c r="AX20" s="74" t="s">
        <v>53</v>
      </c>
      <c r="AY20" s="129"/>
      <c r="AZ20" s="129"/>
      <c r="BA20" s="130"/>
      <c r="BB20" s="86"/>
      <c r="BC20" s="131"/>
      <c r="BD20" s="131"/>
      <c r="BE20" s="131"/>
      <c r="BF20" s="131"/>
      <c r="BG20" s="131"/>
      <c r="BH20" s="131"/>
      <c r="BI20" s="131"/>
      <c r="BJ20" s="131"/>
      <c r="BK20" s="131"/>
      <c r="BL20" s="131"/>
      <c r="BM20" s="131"/>
      <c r="BN20" s="131"/>
      <c r="BO20" s="131"/>
      <c r="BP20" s="131"/>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row>
    <row r="21" spans="1:246" ht="13.15" customHeight="1" x14ac:dyDescent="0.2">
      <c r="A21" s="74"/>
      <c r="B21" s="75"/>
      <c r="C21" s="116" t="s">
        <v>181</v>
      </c>
      <c r="D21" s="76"/>
      <c r="E21" s="80"/>
      <c r="F21" s="80"/>
      <c r="G21" s="80"/>
      <c r="H21" s="80"/>
      <c r="I21" s="80"/>
      <c r="J21" s="80"/>
      <c r="K21" s="80"/>
      <c r="L21" s="73"/>
      <c r="M21" s="80"/>
      <c r="N21" s="80"/>
      <c r="O21" s="80"/>
      <c r="P21" s="73"/>
      <c r="Q21" s="77"/>
      <c r="R21" s="122"/>
      <c r="S21" s="122"/>
      <c r="T21" s="117"/>
      <c r="U21" s="117"/>
      <c r="V21" s="117"/>
      <c r="W21" s="117"/>
      <c r="X21" s="117"/>
      <c r="Y21" s="117"/>
      <c r="Z21" s="85"/>
      <c r="AA21" s="85"/>
      <c r="AB21" s="85"/>
      <c r="AC21" s="85"/>
      <c r="AD21" s="85"/>
      <c r="AE21" s="85"/>
      <c r="AF21" s="85"/>
      <c r="AG21" s="85"/>
      <c r="AH21" s="85"/>
      <c r="AI21" s="85"/>
      <c r="AJ21" s="85"/>
      <c r="AK21" s="85"/>
      <c r="AL21" s="85"/>
      <c r="AM21" s="85"/>
      <c r="AN21" s="85"/>
      <c r="AO21" s="85"/>
      <c r="AP21" s="85"/>
      <c r="AQ21" s="85"/>
      <c r="AR21" s="85"/>
      <c r="AS21" s="115"/>
      <c r="AT21" s="115"/>
      <c r="AU21" s="123"/>
      <c r="AV21" s="124"/>
      <c r="AW21" s="74"/>
      <c r="AX21" s="74" t="s">
        <v>55</v>
      </c>
      <c r="AY21" s="129"/>
      <c r="AZ21" s="129"/>
      <c r="BA21" s="130"/>
      <c r="BB21" s="86"/>
      <c r="BC21" s="131"/>
      <c r="BD21" s="131"/>
      <c r="BE21" s="131"/>
      <c r="BF21" s="131"/>
      <c r="BG21" s="131"/>
      <c r="BH21" s="131"/>
      <c r="BI21" s="131"/>
      <c r="BJ21" s="131"/>
      <c r="BK21" s="131"/>
      <c r="BL21" s="131"/>
      <c r="BM21" s="131"/>
      <c r="BN21" s="131"/>
      <c r="BO21" s="131"/>
      <c r="BP21" s="131"/>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row>
    <row r="22" spans="1:246" x14ac:dyDescent="0.2">
      <c r="A22" s="74"/>
      <c r="B22" s="75"/>
      <c r="C22" s="116" t="s">
        <v>186</v>
      </c>
      <c r="D22" s="76"/>
      <c r="E22" s="80"/>
      <c r="F22" s="80"/>
      <c r="G22" s="80"/>
      <c r="H22" s="80"/>
      <c r="I22" s="80"/>
      <c r="J22" s="80"/>
      <c r="K22" s="80"/>
      <c r="L22" s="73"/>
      <c r="M22" s="80"/>
      <c r="N22" s="80"/>
      <c r="O22" s="80"/>
      <c r="P22" s="73"/>
      <c r="Q22" s="77"/>
      <c r="R22" s="122"/>
      <c r="S22" s="122"/>
      <c r="T22" s="117"/>
      <c r="U22" s="81"/>
      <c r="V22" s="81"/>
      <c r="W22" s="122"/>
      <c r="X22" s="122"/>
      <c r="Y22" s="85"/>
      <c r="Z22" s="85"/>
      <c r="AA22" s="85"/>
      <c r="AB22" s="85"/>
      <c r="AC22" s="85"/>
      <c r="AD22" s="85"/>
      <c r="AE22" s="85"/>
      <c r="AF22" s="85"/>
      <c r="AG22" s="85"/>
      <c r="AH22" s="85"/>
      <c r="AI22" s="85"/>
      <c r="AJ22" s="85"/>
      <c r="AK22" s="85"/>
      <c r="AL22" s="85"/>
      <c r="AM22" s="85"/>
      <c r="AN22" s="85"/>
      <c r="AO22" s="85"/>
      <c r="AP22" s="85"/>
      <c r="AQ22" s="85"/>
      <c r="AR22" s="85"/>
      <c r="AS22" s="115"/>
      <c r="AT22" s="115"/>
      <c r="AU22" s="123"/>
      <c r="AV22" s="124"/>
      <c r="AW22" s="74"/>
      <c r="AX22" s="74" t="s">
        <v>55</v>
      </c>
      <c r="AY22" s="129"/>
      <c r="AZ22" s="129"/>
      <c r="BA22" s="130"/>
      <c r="BB22" s="86"/>
      <c r="BC22" s="131"/>
      <c r="BD22" s="131"/>
      <c r="BE22" s="131"/>
      <c r="BF22" s="131"/>
      <c r="BG22" s="131"/>
      <c r="BH22" s="131"/>
      <c r="BI22" s="131"/>
      <c r="BJ22" s="131"/>
      <c r="BK22" s="131"/>
      <c r="BL22" s="131"/>
      <c r="BM22" s="131"/>
      <c r="BN22" s="131"/>
      <c r="BO22" s="131"/>
      <c r="BP22" s="131"/>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row>
    <row r="23" spans="1:246" s="143" customFormat="1" outlineLevel="1" x14ac:dyDescent="0.2">
      <c r="A23" s="135"/>
      <c r="B23" s="147"/>
      <c r="C23" s="135"/>
      <c r="D23" s="148"/>
      <c r="E23" s="149"/>
      <c r="F23" s="149"/>
      <c r="G23" s="133"/>
      <c r="H23" s="133"/>
      <c r="I23" s="133"/>
      <c r="J23" s="133"/>
      <c r="K23" s="133"/>
      <c r="L23" s="133"/>
      <c r="M23" s="150"/>
      <c r="N23" s="148"/>
      <c r="O23" s="148"/>
      <c r="P23" s="135"/>
      <c r="Q23" s="151"/>
      <c r="R23" s="152"/>
      <c r="S23" s="134"/>
      <c r="T23" s="134"/>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34"/>
      <c r="AT23" s="134"/>
      <c r="AU23" s="137"/>
      <c r="AV23" s="133"/>
      <c r="AW23" s="137"/>
      <c r="AX23" s="135"/>
      <c r="AY23" s="142"/>
      <c r="AZ23" s="153"/>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154"/>
      <c r="DD23" s="154"/>
      <c r="DE23" s="154"/>
      <c r="DF23" s="154"/>
      <c r="DG23" s="154"/>
      <c r="DH23" s="154"/>
      <c r="DI23" s="154"/>
      <c r="DJ23" s="154"/>
      <c r="DK23" s="154"/>
      <c r="DL23" s="154"/>
      <c r="DM23" s="154"/>
      <c r="DN23" s="154"/>
      <c r="DO23" s="154"/>
      <c r="DP23" s="154"/>
      <c r="DQ23" s="154"/>
      <c r="DR23" s="154"/>
      <c r="DS23" s="154"/>
      <c r="DT23" s="154"/>
      <c r="DU23" s="154"/>
      <c r="DV23" s="154"/>
      <c r="DW23" s="154"/>
      <c r="DX23" s="154"/>
      <c r="DY23" s="154"/>
      <c r="DZ23" s="154"/>
      <c r="EA23" s="154"/>
      <c r="EB23" s="154"/>
      <c r="EC23" s="154"/>
      <c r="ED23" s="154"/>
      <c r="EE23" s="154"/>
      <c r="EF23" s="154"/>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54"/>
      <c r="FF23" s="154"/>
      <c r="FG23" s="154"/>
      <c r="FH23" s="154"/>
      <c r="FI23" s="154"/>
      <c r="FJ23" s="154"/>
      <c r="FK23" s="154"/>
      <c r="FL23" s="154"/>
      <c r="FM23" s="154"/>
      <c r="FN23" s="154"/>
      <c r="FO23" s="154"/>
      <c r="FP23" s="154"/>
      <c r="FQ23" s="154"/>
      <c r="FR23" s="154"/>
      <c r="FS23" s="154"/>
      <c r="FT23" s="154"/>
      <c r="FU23" s="154"/>
      <c r="FV23" s="154"/>
      <c r="FW23" s="154"/>
      <c r="FX23" s="154"/>
      <c r="FY23" s="154"/>
      <c r="FZ23" s="154"/>
      <c r="GA23" s="154"/>
      <c r="GB23" s="154"/>
      <c r="GC23" s="154"/>
      <c r="GD23" s="154"/>
      <c r="GE23" s="154"/>
      <c r="GF23" s="154"/>
      <c r="GG23" s="154"/>
      <c r="GH23" s="154"/>
      <c r="GI23" s="154"/>
      <c r="GJ23" s="154"/>
      <c r="GK23" s="154"/>
      <c r="GL23" s="154"/>
      <c r="GM23" s="154"/>
      <c r="GN23" s="154"/>
      <c r="GO23" s="154"/>
      <c r="GP23" s="154"/>
      <c r="GQ23" s="154"/>
      <c r="GR23" s="154"/>
      <c r="GS23" s="154"/>
      <c r="GT23" s="154"/>
      <c r="GU23" s="154"/>
      <c r="GV23" s="154"/>
      <c r="GW23" s="154"/>
      <c r="GX23" s="154"/>
      <c r="GY23" s="154"/>
      <c r="GZ23" s="154"/>
      <c r="HA23" s="154"/>
      <c r="HB23" s="154"/>
      <c r="HC23" s="154"/>
      <c r="HD23" s="154"/>
      <c r="HE23" s="154"/>
      <c r="HF23" s="154"/>
      <c r="HG23" s="154"/>
      <c r="HH23" s="154"/>
      <c r="HI23" s="154"/>
      <c r="HJ23" s="154"/>
      <c r="HK23" s="154"/>
      <c r="HL23" s="154"/>
      <c r="HM23" s="154"/>
      <c r="HN23" s="154"/>
      <c r="HO23" s="154"/>
      <c r="HP23" s="154"/>
      <c r="HQ23" s="154"/>
      <c r="HR23" s="154"/>
      <c r="HS23" s="154"/>
      <c r="HT23" s="154"/>
      <c r="HU23" s="154"/>
      <c r="HV23" s="154"/>
      <c r="HW23" s="154"/>
      <c r="HX23" s="154"/>
      <c r="HY23" s="154"/>
      <c r="HZ23" s="154"/>
      <c r="IA23" s="154"/>
      <c r="IB23" s="154"/>
      <c r="IC23" s="154"/>
      <c r="ID23" s="154"/>
      <c r="IE23" s="154"/>
      <c r="IF23" s="154"/>
      <c r="IG23" s="154"/>
      <c r="IH23" s="154"/>
      <c r="II23" s="154"/>
      <c r="IJ23" s="154"/>
      <c r="IK23" s="154"/>
      <c r="IL23" s="154"/>
    </row>
    <row r="24" spans="1:246" ht="13.15" customHeight="1" x14ac:dyDescent="0.2">
      <c r="A24" s="74"/>
      <c r="B24" s="75"/>
      <c r="C24" s="116" t="s">
        <v>212</v>
      </c>
      <c r="D24" s="76"/>
      <c r="E24" s="80"/>
      <c r="F24" s="80"/>
      <c r="G24" s="80"/>
      <c r="H24" s="80"/>
      <c r="I24" s="80"/>
      <c r="J24" s="80"/>
      <c r="K24" s="80"/>
      <c r="L24" s="73"/>
      <c r="M24" s="80"/>
      <c r="N24" s="80"/>
      <c r="O24" s="80"/>
      <c r="P24" s="73"/>
      <c r="Q24" s="77"/>
      <c r="R24" s="122"/>
      <c r="S24" s="122"/>
      <c r="T24" s="117"/>
      <c r="U24" s="81"/>
      <c r="V24" s="81"/>
      <c r="W24" s="122"/>
      <c r="X24" s="122"/>
      <c r="Y24" s="85"/>
      <c r="Z24" s="85"/>
      <c r="AA24" s="74"/>
      <c r="AB24" s="74"/>
      <c r="AC24" s="74"/>
      <c r="AD24" s="74"/>
      <c r="AE24" s="74"/>
      <c r="AF24" s="74"/>
      <c r="AG24" s="85"/>
      <c r="AH24" s="85"/>
      <c r="AI24" s="85"/>
      <c r="AJ24" s="85"/>
      <c r="AK24" s="85"/>
      <c r="AL24" s="85"/>
      <c r="AM24" s="85"/>
      <c r="AN24" s="85"/>
      <c r="AO24" s="85"/>
      <c r="AP24" s="85"/>
      <c r="AQ24" s="85"/>
      <c r="AR24" s="85"/>
      <c r="AS24" s="138">
        <f>SUM(AS23:AS23)</f>
        <v>0</v>
      </c>
      <c r="AT24" s="138">
        <f>SUM(AT23:AT23)</f>
        <v>0</v>
      </c>
      <c r="AU24" s="85"/>
      <c r="AV24" s="85"/>
      <c r="AW24" s="85"/>
      <c r="AX24" s="74" t="s">
        <v>55</v>
      </c>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row>
    <row r="25" spans="1:246" ht="12.75" customHeight="1" x14ac:dyDescent="0.2">
      <c r="A25" s="74"/>
      <c r="B25" s="75"/>
      <c r="C25" s="116" t="s">
        <v>208</v>
      </c>
      <c r="D25" s="76"/>
      <c r="E25" s="80"/>
      <c r="F25" s="80"/>
      <c r="G25" s="80"/>
      <c r="H25" s="80"/>
      <c r="I25" s="80"/>
      <c r="J25" s="80"/>
      <c r="K25" s="80"/>
      <c r="L25" s="73"/>
      <c r="M25" s="80"/>
      <c r="N25" s="80"/>
      <c r="O25" s="80"/>
      <c r="P25" s="73"/>
      <c r="Q25" s="77"/>
      <c r="R25" s="122"/>
      <c r="S25" s="122"/>
      <c r="T25" s="117"/>
      <c r="U25" s="81"/>
      <c r="V25" s="81"/>
      <c r="W25" s="122"/>
      <c r="X25" s="122"/>
      <c r="Y25" s="85"/>
      <c r="Z25" s="85"/>
      <c r="AA25" s="74"/>
      <c r="AB25" s="74"/>
      <c r="AC25" s="74"/>
      <c r="AD25" s="74"/>
      <c r="AE25" s="74"/>
      <c r="AF25" s="74"/>
      <c r="AG25" s="85"/>
      <c r="AH25" s="85"/>
      <c r="AI25" s="85"/>
      <c r="AJ25" s="85"/>
      <c r="AK25" s="85"/>
      <c r="AL25" s="85"/>
      <c r="AM25" s="85"/>
      <c r="AN25" s="85"/>
      <c r="AO25" s="85"/>
      <c r="AP25" s="85"/>
      <c r="AQ25" s="85"/>
      <c r="AR25" s="85"/>
      <c r="AS25" s="85"/>
      <c r="AT25" s="85"/>
      <c r="AU25" s="85"/>
      <c r="AV25" s="85"/>
      <c r="AW25" s="85"/>
      <c r="AX25" s="74" t="s">
        <v>55</v>
      </c>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row>
    <row r="26" spans="1:246" s="143" customFormat="1" outlineLevel="1" x14ac:dyDescent="0.2">
      <c r="A26" s="135"/>
      <c r="B26" s="147"/>
      <c r="C26" s="135"/>
      <c r="D26" s="148"/>
      <c r="E26" s="149"/>
      <c r="F26" s="149"/>
      <c r="G26" s="133"/>
      <c r="H26" s="133"/>
      <c r="I26" s="133"/>
      <c r="J26" s="133"/>
      <c r="K26" s="133"/>
      <c r="L26" s="133"/>
      <c r="M26" s="150"/>
      <c r="N26" s="148"/>
      <c r="O26" s="148"/>
      <c r="P26" s="135"/>
      <c r="Q26" s="151"/>
      <c r="R26" s="152"/>
      <c r="S26" s="134"/>
      <c r="T26" s="134"/>
      <c r="U26" s="147"/>
      <c r="V26" s="155"/>
      <c r="W26" s="155"/>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34"/>
      <c r="AT26" s="134"/>
      <c r="AU26" s="137"/>
      <c r="AV26" s="133"/>
      <c r="AW26" s="137"/>
      <c r="AX26" s="135"/>
      <c r="AY26" s="142"/>
      <c r="AZ26" s="153"/>
      <c r="BA26" s="154"/>
      <c r="BB26" s="154"/>
      <c r="BC26" s="154"/>
      <c r="BD26" s="154"/>
      <c r="BE26" s="154"/>
      <c r="BF26" s="154"/>
      <c r="BG26" s="154"/>
      <c r="BH26" s="154"/>
      <c r="BI26" s="154"/>
      <c r="BJ26" s="154"/>
      <c r="BK26" s="154"/>
      <c r="BL26" s="154"/>
      <c r="BM26" s="154"/>
      <c r="BN26" s="154"/>
      <c r="BO26" s="154"/>
      <c r="BP26" s="154"/>
      <c r="BQ26" s="154"/>
      <c r="BR26" s="154"/>
      <c r="BS26" s="154"/>
      <c r="BT26" s="154"/>
      <c r="BU26" s="154"/>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54"/>
      <c r="FF26" s="154"/>
      <c r="FG26" s="154"/>
      <c r="FH26" s="154"/>
      <c r="FI26" s="154"/>
      <c r="FJ26" s="154"/>
      <c r="FK26" s="154"/>
      <c r="FL26" s="154"/>
      <c r="FM26" s="154"/>
      <c r="FN26" s="154"/>
      <c r="FO26" s="154"/>
      <c r="FP26" s="154"/>
      <c r="FQ26" s="154"/>
      <c r="FR26" s="154"/>
      <c r="FS26" s="154"/>
      <c r="FT26" s="154"/>
      <c r="FU26" s="154"/>
      <c r="FV26" s="154"/>
      <c r="FW26" s="154"/>
      <c r="FX26" s="154"/>
      <c r="FY26" s="154"/>
      <c r="FZ26" s="154"/>
      <c r="GA26" s="154"/>
      <c r="GB26" s="154"/>
      <c r="GC26" s="154"/>
      <c r="GD26" s="154"/>
      <c r="GE26" s="154"/>
      <c r="GF26" s="154"/>
      <c r="GG26" s="154"/>
      <c r="GH26" s="154"/>
      <c r="GI26" s="154"/>
      <c r="GJ26" s="154"/>
      <c r="GK26" s="154"/>
      <c r="GL26" s="154"/>
      <c r="GM26" s="154"/>
      <c r="GN26" s="154"/>
      <c r="GO26" s="154"/>
      <c r="GP26" s="154"/>
      <c r="GQ26" s="154"/>
      <c r="GR26" s="154"/>
      <c r="GS26" s="154"/>
      <c r="GT26" s="154"/>
      <c r="GU26" s="154"/>
      <c r="GV26" s="154"/>
      <c r="GW26" s="154"/>
      <c r="GX26" s="154"/>
      <c r="GY26" s="154"/>
      <c r="GZ26" s="154"/>
      <c r="HA26" s="154"/>
      <c r="HB26" s="154"/>
      <c r="HC26" s="154"/>
      <c r="HD26" s="154"/>
      <c r="HE26" s="154"/>
      <c r="HF26" s="154"/>
      <c r="HG26" s="154"/>
      <c r="HH26" s="154"/>
      <c r="HI26" s="154"/>
      <c r="HJ26" s="154"/>
      <c r="HK26" s="154"/>
      <c r="HL26" s="154"/>
      <c r="HM26" s="154"/>
      <c r="HN26" s="154"/>
      <c r="HO26" s="154"/>
      <c r="HP26" s="154"/>
      <c r="HQ26" s="154"/>
      <c r="HR26" s="154"/>
      <c r="HS26" s="154"/>
      <c r="HT26" s="154"/>
      <c r="HU26" s="154"/>
      <c r="HV26" s="154"/>
      <c r="HW26" s="154"/>
      <c r="HX26" s="154"/>
      <c r="HY26" s="154"/>
      <c r="HZ26" s="154"/>
      <c r="IA26" s="154"/>
      <c r="IB26" s="154"/>
      <c r="IC26" s="154"/>
      <c r="ID26" s="154"/>
      <c r="IE26" s="154"/>
      <c r="IF26" s="154"/>
      <c r="IG26" s="154"/>
      <c r="IH26" s="154"/>
      <c r="II26" s="154"/>
      <c r="IJ26" s="154"/>
      <c r="IK26" s="154"/>
      <c r="IL26" s="154"/>
    </row>
    <row r="27" spans="1:246" ht="13.15" customHeight="1" x14ac:dyDescent="0.2">
      <c r="A27" s="74"/>
      <c r="B27" s="75"/>
      <c r="C27" s="116" t="s">
        <v>213</v>
      </c>
      <c r="D27" s="76"/>
      <c r="E27" s="80"/>
      <c r="F27" s="80"/>
      <c r="G27" s="80"/>
      <c r="H27" s="80"/>
      <c r="I27" s="80"/>
      <c r="J27" s="80"/>
      <c r="K27" s="80"/>
      <c r="L27" s="73"/>
      <c r="M27" s="80"/>
      <c r="N27" s="80"/>
      <c r="O27" s="80"/>
      <c r="P27" s="73"/>
      <c r="Q27" s="77"/>
      <c r="R27" s="122"/>
      <c r="S27" s="122"/>
      <c r="T27" s="117"/>
      <c r="U27" s="81"/>
      <c r="V27" s="81"/>
      <c r="W27" s="122"/>
      <c r="X27" s="122"/>
      <c r="Y27" s="85"/>
      <c r="Z27" s="85"/>
      <c r="AA27" s="85"/>
      <c r="AB27" s="85"/>
      <c r="AC27" s="85"/>
      <c r="AD27" s="85"/>
      <c r="AE27" s="85"/>
      <c r="AF27" s="85"/>
      <c r="AG27" s="85"/>
      <c r="AH27" s="85"/>
      <c r="AI27" s="85"/>
      <c r="AJ27" s="85"/>
      <c r="AK27" s="85"/>
      <c r="AL27" s="85"/>
      <c r="AM27" s="85"/>
      <c r="AN27" s="85"/>
      <c r="AO27" s="85"/>
      <c r="AP27" s="85"/>
      <c r="AQ27" s="85"/>
      <c r="AR27" s="85"/>
      <c r="AS27" s="115">
        <f>SUM(AS26:AS26)</f>
        <v>0</v>
      </c>
      <c r="AT27" s="115">
        <f>SUM(AT26:AT26)</f>
        <v>0</v>
      </c>
      <c r="AU27" s="123"/>
      <c r="AV27" s="124"/>
      <c r="AW27" s="74"/>
      <c r="AX27" s="74" t="s">
        <v>55</v>
      </c>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row>
    <row r="28" spans="1:246" ht="13.15" customHeight="1" x14ac:dyDescent="0.2">
      <c r="A28" s="86"/>
      <c r="B28" s="87"/>
      <c r="C28" s="88"/>
      <c r="D28" s="89"/>
      <c r="E28" s="90"/>
      <c r="F28" s="90"/>
      <c r="G28" s="90"/>
      <c r="H28" s="90"/>
      <c r="I28" s="90"/>
      <c r="J28" s="90"/>
      <c r="K28" s="90"/>
      <c r="L28" s="64"/>
      <c r="M28" s="90"/>
      <c r="N28" s="90"/>
      <c r="O28" s="90"/>
      <c r="P28" s="64"/>
      <c r="Q28" s="91"/>
      <c r="R28" s="92"/>
      <c r="S28" s="92"/>
      <c r="T28" s="93"/>
      <c r="U28" s="94"/>
      <c r="V28" s="94"/>
      <c r="W28" s="92"/>
      <c r="X28" s="92"/>
      <c r="Y28" s="95"/>
      <c r="Z28" s="95"/>
      <c r="AA28" s="95"/>
      <c r="AB28" s="95"/>
      <c r="AC28" s="95"/>
      <c r="AD28" s="95"/>
      <c r="AE28" s="95"/>
      <c r="AF28" s="95"/>
      <c r="AG28" s="95"/>
      <c r="AH28" s="95"/>
      <c r="AI28" s="95"/>
      <c r="AJ28" s="95"/>
      <c r="AK28" s="95"/>
      <c r="AL28" s="95"/>
      <c r="AM28" s="95"/>
      <c r="AN28" s="95"/>
      <c r="AO28" s="95"/>
      <c r="AP28" s="95"/>
      <c r="AQ28" s="95"/>
      <c r="AR28" s="95"/>
      <c r="AS28" s="96"/>
      <c r="AT28" s="96"/>
      <c r="AU28" s="97"/>
      <c r="AV28" s="98"/>
      <c r="AW28" s="86"/>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row>
    <row r="29" spans="1:246" ht="13.15" customHeight="1" x14ac:dyDescent="0.2">
      <c r="A29" s="86"/>
      <c r="B29" s="87"/>
      <c r="C29" s="88"/>
      <c r="D29" s="89"/>
      <c r="E29" s="90"/>
      <c r="F29" s="90"/>
      <c r="G29" s="90"/>
      <c r="H29" s="90"/>
      <c r="I29" s="90"/>
      <c r="J29" s="90"/>
      <c r="K29" s="90"/>
      <c r="L29" s="64"/>
      <c r="M29" s="90"/>
      <c r="N29" s="90"/>
      <c r="O29" s="90"/>
      <c r="P29" s="64"/>
      <c r="Q29" s="91"/>
      <c r="R29" s="92"/>
      <c r="S29" s="92"/>
      <c r="T29" s="93"/>
      <c r="U29" s="94"/>
      <c r="V29" s="94"/>
      <c r="W29" s="92"/>
      <c r="X29" s="92"/>
      <c r="Y29" s="95"/>
      <c r="Z29" s="95"/>
      <c r="AA29" s="95"/>
      <c r="AB29" s="95"/>
      <c r="AC29" s="95"/>
      <c r="AD29" s="95"/>
      <c r="AE29" s="95"/>
      <c r="AF29" s="95"/>
      <c r="AG29" s="95"/>
      <c r="AH29" s="95"/>
      <c r="AI29" s="95"/>
      <c r="AJ29" s="95"/>
      <c r="AK29" s="95"/>
      <c r="AL29" s="95"/>
      <c r="AM29" s="95"/>
      <c r="AN29" s="95"/>
      <c r="AO29" s="95"/>
      <c r="AP29" s="95"/>
      <c r="AQ29" s="95"/>
      <c r="AR29" s="95"/>
      <c r="AS29" s="96"/>
      <c r="AT29" s="96"/>
      <c r="AU29" s="97"/>
      <c r="AV29" s="98"/>
      <c r="AW29" s="86"/>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row>
    <row r="31" spans="1:246" ht="13.15" customHeight="1" x14ac:dyDescent="0.2">
      <c r="A31" s="86"/>
      <c r="B31" s="87"/>
      <c r="C31" s="88"/>
      <c r="D31" s="89"/>
      <c r="E31" s="90"/>
      <c r="F31" s="90"/>
      <c r="G31" s="90"/>
      <c r="H31" s="90"/>
      <c r="I31" s="90"/>
      <c r="J31" s="90"/>
      <c r="K31" s="90"/>
      <c r="L31" s="64"/>
      <c r="M31" s="90"/>
      <c r="N31" s="90"/>
      <c r="O31" s="90"/>
      <c r="P31" s="64"/>
      <c r="Q31" s="91"/>
      <c r="R31" s="92"/>
      <c r="S31" s="92"/>
      <c r="T31" s="93"/>
      <c r="U31" s="94"/>
      <c r="V31" s="94"/>
      <c r="W31" s="92"/>
      <c r="X31" s="92"/>
      <c r="Y31" s="95"/>
      <c r="Z31" s="95"/>
      <c r="AA31" s="95"/>
      <c r="AB31" s="95"/>
      <c r="AC31" s="95"/>
      <c r="AD31" s="95"/>
      <c r="AE31" s="95"/>
      <c r="AF31" s="95"/>
      <c r="AG31" s="95"/>
      <c r="AH31" s="95"/>
      <c r="AI31" s="95"/>
      <c r="AJ31" s="95"/>
      <c r="AK31" s="95"/>
      <c r="AL31" s="95"/>
      <c r="AM31" s="95"/>
      <c r="AN31" s="95"/>
      <c r="AO31" s="95"/>
      <c r="AP31" s="95"/>
      <c r="AQ31" s="95"/>
      <c r="AR31" s="95"/>
      <c r="AS31" s="96"/>
      <c r="AT31" s="96"/>
      <c r="AU31" s="97"/>
      <c r="AV31" s="98"/>
      <c r="AW31" s="86"/>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row>
    <row r="33" spans="1:228" ht="13.15" customHeight="1" x14ac:dyDescent="0.2">
      <c r="A33" s="86"/>
      <c r="B33" s="87"/>
      <c r="C33" s="88"/>
      <c r="D33" s="89"/>
      <c r="E33" s="90"/>
      <c r="F33" s="90"/>
      <c r="G33" s="90"/>
      <c r="H33" s="90"/>
      <c r="I33" s="90"/>
      <c r="J33" s="90"/>
      <c r="K33" s="90"/>
      <c r="L33" s="64"/>
      <c r="M33" s="90"/>
      <c r="N33" s="90"/>
      <c r="O33" s="90"/>
      <c r="P33" s="64"/>
      <c r="Q33" s="91"/>
      <c r="R33" s="92"/>
      <c r="S33" s="92"/>
      <c r="T33" s="93"/>
      <c r="U33" s="94"/>
      <c r="V33" s="94"/>
      <c r="W33" s="92"/>
      <c r="X33" s="92"/>
      <c r="Y33" s="95"/>
      <c r="Z33" s="95"/>
      <c r="AA33" s="95"/>
      <c r="AB33" s="95"/>
      <c r="AC33" s="95"/>
      <c r="AD33" s="95"/>
      <c r="AE33" s="95"/>
      <c r="AF33" s="95"/>
      <c r="AG33" s="95"/>
      <c r="AH33" s="95"/>
      <c r="AI33" s="95"/>
      <c r="AJ33" s="95"/>
      <c r="AK33" s="95"/>
      <c r="AL33" s="95"/>
      <c r="AM33" s="95"/>
      <c r="AN33" s="95"/>
      <c r="AO33" s="95"/>
      <c r="AP33" s="95"/>
      <c r="AQ33" s="95"/>
      <c r="AR33" s="95"/>
      <c r="AS33" s="96"/>
      <c r="AT33" s="96"/>
      <c r="AU33" s="97"/>
      <c r="AV33" s="98"/>
      <c r="AW33" s="86"/>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row>
    <row r="35" spans="1:228" ht="13.15" customHeight="1" x14ac:dyDescent="0.2">
      <c r="A35" s="86"/>
      <c r="B35" s="87"/>
      <c r="C35" s="88"/>
      <c r="D35" s="89"/>
      <c r="E35" s="90"/>
      <c r="F35" s="90"/>
      <c r="G35" s="90"/>
      <c r="H35" s="90"/>
      <c r="I35" s="90"/>
      <c r="J35" s="90"/>
      <c r="K35" s="90"/>
      <c r="L35" s="64"/>
      <c r="M35" s="90"/>
      <c r="N35" s="90"/>
      <c r="O35" s="90"/>
      <c r="P35" s="64"/>
      <c r="Q35" s="91"/>
      <c r="R35" s="92"/>
      <c r="S35" s="92"/>
      <c r="T35" s="93"/>
      <c r="U35" s="94"/>
      <c r="V35" s="94"/>
      <c r="W35" s="92"/>
      <c r="X35" s="92"/>
      <c r="Y35" s="95"/>
      <c r="Z35" s="95"/>
      <c r="AA35" s="95"/>
      <c r="AB35" s="95"/>
      <c r="AC35" s="95"/>
      <c r="AD35" s="95"/>
      <c r="AE35" s="95"/>
      <c r="AF35" s="95"/>
      <c r="AG35" s="95"/>
      <c r="AH35" s="95"/>
      <c r="AI35" s="95"/>
      <c r="AJ35" s="95"/>
      <c r="AK35" s="95"/>
      <c r="AL35" s="95"/>
      <c r="AM35" s="95"/>
      <c r="AN35" s="95"/>
      <c r="AO35" s="95"/>
      <c r="AP35" s="95"/>
      <c r="AQ35" s="95"/>
      <c r="AR35" s="95"/>
      <c r="AS35" s="96"/>
      <c r="AT35" s="96"/>
      <c r="AU35" s="97"/>
      <c r="AV35" s="98"/>
      <c r="AW35" s="86"/>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row>
    <row r="37" spans="1:228" ht="13.15" customHeight="1" x14ac:dyDescent="0.2">
      <c r="A37" s="86"/>
      <c r="B37" s="87"/>
      <c r="C37" s="88"/>
      <c r="D37" s="89"/>
      <c r="E37" s="90"/>
      <c r="F37" s="90"/>
      <c r="G37" s="90"/>
      <c r="H37" s="90"/>
      <c r="I37" s="90"/>
      <c r="J37" s="90"/>
      <c r="K37" s="90"/>
      <c r="L37" s="64"/>
      <c r="M37" s="90"/>
      <c r="N37" s="90"/>
      <c r="O37" s="90"/>
      <c r="P37" s="64"/>
      <c r="Q37" s="91"/>
      <c r="R37" s="92"/>
      <c r="S37" s="92"/>
      <c r="T37" s="93"/>
      <c r="U37" s="94"/>
      <c r="V37" s="94"/>
      <c r="W37" s="92"/>
      <c r="X37" s="92"/>
      <c r="Y37" s="95"/>
      <c r="Z37" s="95"/>
      <c r="AA37" s="95"/>
      <c r="AB37" s="95"/>
      <c r="AC37" s="95"/>
      <c r="AD37" s="95"/>
      <c r="AE37" s="95"/>
      <c r="AF37" s="95"/>
      <c r="AG37" s="95"/>
      <c r="AH37" s="95"/>
      <c r="AI37" s="95"/>
      <c r="AJ37" s="95"/>
      <c r="AK37" s="95"/>
      <c r="AL37" s="95"/>
      <c r="AM37" s="95"/>
      <c r="AN37" s="95"/>
      <c r="AO37" s="95"/>
      <c r="AP37" s="95"/>
      <c r="AQ37" s="95"/>
      <c r="AR37" s="95"/>
      <c r="AS37" s="96"/>
      <c r="AT37" s="96"/>
      <c r="AU37" s="97"/>
      <c r="AV37" s="98"/>
      <c r="AW37" s="86"/>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row>
    <row r="39" spans="1:228" ht="13.15" customHeight="1" x14ac:dyDescent="0.2">
      <c r="A39" s="86"/>
      <c r="B39" s="87"/>
      <c r="C39" s="88"/>
      <c r="D39" s="89"/>
      <c r="E39" s="90"/>
      <c r="F39" s="90"/>
      <c r="G39" s="90"/>
      <c r="H39" s="90"/>
      <c r="I39" s="90"/>
      <c r="J39" s="90"/>
      <c r="K39" s="90"/>
      <c r="L39" s="64"/>
      <c r="M39" s="90"/>
      <c r="N39" s="90"/>
      <c r="O39" s="90"/>
      <c r="P39" s="64"/>
      <c r="Q39" s="91"/>
      <c r="R39" s="92"/>
      <c r="S39" s="92"/>
      <c r="T39" s="93"/>
      <c r="U39" s="94"/>
      <c r="V39" s="94"/>
      <c r="W39" s="92"/>
      <c r="X39" s="92"/>
      <c r="Y39" s="95"/>
      <c r="Z39" s="95"/>
      <c r="AA39" s="95"/>
      <c r="AB39" s="95"/>
      <c r="AC39" s="95"/>
      <c r="AD39" s="95"/>
      <c r="AE39" s="95"/>
      <c r="AF39" s="95"/>
      <c r="AG39" s="95"/>
      <c r="AH39" s="95"/>
      <c r="AI39" s="95"/>
      <c r="AJ39" s="95"/>
      <c r="AK39" s="95"/>
      <c r="AL39" s="95"/>
      <c r="AM39" s="95"/>
      <c r="AN39" s="95"/>
      <c r="AO39" s="95"/>
      <c r="AP39" s="95"/>
      <c r="AQ39" s="95"/>
      <c r="AR39" s="95"/>
      <c r="AS39" s="96"/>
      <c r="AT39" s="96"/>
      <c r="AU39" s="97"/>
      <c r="AV39" s="98"/>
      <c r="AW39" s="86"/>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row>
    <row r="41" spans="1:228" s="50" customFormat="1" x14ac:dyDescent="0.2">
      <c r="A41" s="99"/>
      <c r="C41" s="99"/>
      <c r="D41" s="59" t="s">
        <v>214</v>
      </c>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100"/>
      <c r="AT41" s="100"/>
      <c r="AU41" s="99"/>
      <c r="AV41" s="100"/>
      <c r="AW41" s="99"/>
      <c r="AX41" s="56"/>
      <c r="AY41" s="101"/>
      <c r="AZ41" s="101"/>
      <c r="BA41" s="102"/>
    </row>
    <row r="42" spans="1:228" s="50" customFormat="1" x14ac:dyDescent="0.2">
      <c r="A42" s="99"/>
      <c r="C42" s="59"/>
      <c r="D42" s="59" t="s">
        <v>56</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103"/>
      <c r="AT42" s="103"/>
      <c r="AU42" s="59"/>
      <c r="AV42" s="103"/>
      <c r="AW42" s="59"/>
      <c r="AX42" s="56"/>
      <c r="AY42" s="101"/>
      <c r="AZ42" s="101"/>
      <c r="BA42" s="102"/>
    </row>
    <row r="43" spans="1:228" s="50" customFormat="1" x14ac:dyDescent="0.2">
      <c r="A43" s="99"/>
      <c r="C43" s="59"/>
      <c r="D43" s="59" t="s">
        <v>57</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49"/>
      <c r="AT43" s="49"/>
      <c r="AU43" s="59"/>
      <c r="AV43" s="49"/>
      <c r="AW43" s="59"/>
      <c r="AX43" s="56"/>
      <c r="AY43" s="101"/>
      <c r="AZ43" s="101"/>
      <c r="BA43" s="102"/>
    </row>
    <row r="44" spans="1:228" s="50" customFormat="1" x14ac:dyDescent="0.2">
      <c r="A44" s="99"/>
      <c r="C44" s="59"/>
      <c r="D44" s="59" t="s">
        <v>58</v>
      </c>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49"/>
      <c r="AT44" s="49"/>
      <c r="AU44" s="59"/>
      <c r="AV44" s="49"/>
      <c r="AW44" s="84"/>
      <c r="AX44" s="56"/>
      <c r="AY44" s="101"/>
      <c r="AZ44" s="101"/>
      <c r="BA44" s="102"/>
    </row>
    <row r="45" spans="1:228" s="50" customFormat="1" x14ac:dyDescent="0.2">
      <c r="A45" s="99"/>
      <c r="C45" s="59"/>
      <c r="D45" s="59" t="s">
        <v>59</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49"/>
      <c r="AT45" s="49"/>
      <c r="AU45" s="59"/>
      <c r="AV45" s="49"/>
      <c r="AW45" s="59"/>
      <c r="AX45" s="56"/>
      <c r="AY45" s="101"/>
      <c r="AZ45" s="101"/>
      <c r="BA45" s="102"/>
    </row>
    <row r="46" spans="1:228" s="50" customFormat="1" x14ac:dyDescent="0.2">
      <c r="A46" s="99"/>
      <c r="C46" s="59">
        <v>1</v>
      </c>
      <c r="D46" s="59" t="s">
        <v>60</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49" t="s">
        <v>54</v>
      </c>
      <c r="AT46" s="49"/>
      <c r="AU46" s="59"/>
      <c r="AV46" s="49"/>
      <c r="AW46" s="59"/>
      <c r="AX46" s="56"/>
      <c r="AY46" s="101"/>
      <c r="AZ46" s="101"/>
      <c r="BA46" s="102"/>
    </row>
    <row r="47" spans="1:228" s="50" customFormat="1" x14ac:dyDescent="0.2">
      <c r="A47" s="99"/>
      <c r="C47" s="59"/>
      <c r="D47" s="59" t="s">
        <v>61</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49"/>
      <c r="AT47" s="49"/>
      <c r="AU47" s="59"/>
      <c r="AV47" s="49"/>
      <c r="AW47" s="59"/>
      <c r="AX47" s="56"/>
      <c r="AY47" s="101"/>
      <c r="AZ47" s="101"/>
      <c r="BA47" s="102"/>
    </row>
    <row r="48" spans="1:228" s="50" customFormat="1" x14ac:dyDescent="0.2">
      <c r="A48" s="99"/>
      <c r="C48" s="59"/>
      <c r="D48" s="59" t="s">
        <v>62</v>
      </c>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49"/>
      <c r="AT48" s="49"/>
      <c r="AU48" s="59"/>
      <c r="AV48" s="49"/>
      <c r="AW48" s="59"/>
      <c r="AX48" s="56"/>
      <c r="AY48" s="101"/>
      <c r="AZ48" s="101"/>
      <c r="BA48" s="102"/>
    </row>
    <row r="49" spans="1:53" s="50" customFormat="1" x14ac:dyDescent="0.2">
      <c r="A49" s="99"/>
      <c r="C49" s="59"/>
      <c r="D49" s="59" t="s">
        <v>63</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49"/>
      <c r="AT49" s="49"/>
      <c r="AU49" s="59"/>
      <c r="AV49" s="49"/>
      <c r="AW49" s="59"/>
      <c r="AX49" s="56"/>
      <c r="AY49" s="101"/>
      <c r="AZ49" s="101"/>
      <c r="BA49" s="102"/>
    </row>
    <row r="50" spans="1:53" s="50" customFormat="1" x14ac:dyDescent="0.2">
      <c r="A50" s="99"/>
      <c r="C50" s="59"/>
      <c r="D50" s="59" t="s">
        <v>64</v>
      </c>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49"/>
      <c r="AT50" s="49"/>
      <c r="AU50" s="59"/>
      <c r="AV50" s="49"/>
      <c r="AW50" s="59"/>
      <c r="AX50" s="56"/>
      <c r="AY50" s="101"/>
      <c r="AZ50" s="101"/>
      <c r="BA50" s="102"/>
    </row>
    <row r="51" spans="1:53" s="50" customFormat="1" x14ac:dyDescent="0.2">
      <c r="A51" s="99"/>
      <c r="C51" s="59"/>
      <c r="D51" s="59" t="s">
        <v>65</v>
      </c>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49"/>
      <c r="AT51" s="49"/>
      <c r="AU51" s="59"/>
      <c r="AV51" s="49"/>
      <c r="AW51" s="59"/>
      <c r="AX51" s="56"/>
      <c r="AY51" s="101"/>
      <c r="AZ51" s="101"/>
      <c r="BA51" s="102"/>
    </row>
    <row r="52" spans="1:53" s="50" customFormat="1" x14ac:dyDescent="0.2">
      <c r="A52" s="99"/>
      <c r="C52" s="59"/>
      <c r="D52" s="59" t="s">
        <v>66</v>
      </c>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49"/>
      <c r="AT52" s="49"/>
      <c r="AU52" s="59"/>
      <c r="AV52" s="49"/>
      <c r="AW52" s="59"/>
      <c r="AX52" s="56"/>
      <c r="AY52" s="101"/>
      <c r="AZ52" s="101"/>
      <c r="BA52" s="102"/>
    </row>
    <row r="53" spans="1:53" s="50" customFormat="1" x14ac:dyDescent="0.2">
      <c r="A53" s="99"/>
      <c r="C53" s="59"/>
      <c r="D53" s="59" t="s">
        <v>67</v>
      </c>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49"/>
      <c r="AT53" s="49"/>
      <c r="AU53" s="59"/>
      <c r="AV53" s="49"/>
      <c r="AW53" s="59"/>
      <c r="AX53" s="56"/>
      <c r="AY53" s="101"/>
      <c r="AZ53" s="101"/>
      <c r="BA53" s="102"/>
    </row>
    <row r="54" spans="1:53" s="50" customFormat="1" x14ac:dyDescent="0.2">
      <c r="A54" s="99"/>
      <c r="C54" s="59"/>
      <c r="D54" s="59" t="s">
        <v>68</v>
      </c>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49"/>
      <c r="AT54" s="49"/>
      <c r="AU54" s="59"/>
      <c r="AV54" s="49"/>
      <c r="AW54" s="59"/>
      <c r="AX54" s="56"/>
      <c r="AY54" s="101"/>
      <c r="AZ54" s="101"/>
      <c r="BA54" s="102"/>
    </row>
    <row r="55" spans="1:53" s="50" customFormat="1" x14ac:dyDescent="0.2">
      <c r="A55" s="99"/>
      <c r="C55" s="59"/>
      <c r="D55" s="59" t="s">
        <v>69</v>
      </c>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49"/>
      <c r="AT55" s="49"/>
      <c r="AU55" s="59"/>
      <c r="AV55" s="49"/>
      <c r="AW55" s="59"/>
      <c r="AX55" s="56"/>
      <c r="AY55" s="101"/>
      <c r="AZ55" s="101"/>
      <c r="BA55" s="102"/>
    </row>
    <row r="56" spans="1:53" s="50" customFormat="1" x14ac:dyDescent="0.2">
      <c r="A56" s="99"/>
      <c r="C56" s="59"/>
      <c r="D56" s="59" t="s">
        <v>70</v>
      </c>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49"/>
      <c r="AT56" s="49"/>
      <c r="AU56" s="59"/>
      <c r="AV56" s="49"/>
      <c r="AW56" s="59"/>
      <c r="AX56" s="56"/>
      <c r="AY56" s="101"/>
      <c r="AZ56" s="101"/>
      <c r="BA56" s="102"/>
    </row>
    <row r="57" spans="1:53" s="50" customFormat="1" x14ac:dyDescent="0.2">
      <c r="A57" s="99"/>
      <c r="C57" s="59"/>
      <c r="D57" s="59" t="s">
        <v>71</v>
      </c>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49"/>
      <c r="AT57" s="49"/>
      <c r="AU57" s="59"/>
      <c r="AV57" s="49"/>
      <c r="AW57" s="59"/>
      <c r="AX57" s="56"/>
      <c r="AY57" s="101"/>
      <c r="AZ57" s="101"/>
      <c r="BA57" s="102"/>
    </row>
    <row r="58" spans="1:53" s="50" customFormat="1" x14ac:dyDescent="0.2">
      <c r="A58" s="99"/>
      <c r="C58" s="59"/>
      <c r="D58" s="59" t="s">
        <v>72</v>
      </c>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49"/>
      <c r="AT58" s="49"/>
      <c r="AU58" s="59"/>
      <c r="AV58" s="49"/>
      <c r="AW58" s="59"/>
      <c r="AX58" s="56"/>
      <c r="AY58" s="101"/>
      <c r="AZ58" s="101"/>
      <c r="BA58" s="102"/>
    </row>
    <row r="59" spans="1:53" s="50" customFormat="1" x14ac:dyDescent="0.2">
      <c r="A59" s="99"/>
      <c r="C59" s="59"/>
      <c r="D59" s="59" t="s">
        <v>73</v>
      </c>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49"/>
      <c r="AT59" s="49"/>
      <c r="AU59" s="59"/>
      <c r="AV59" s="49"/>
      <c r="AW59" s="59"/>
      <c r="AX59" s="56"/>
      <c r="AY59" s="101"/>
      <c r="AZ59" s="101"/>
      <c r="BA59" s="102"/>
    </row>
    <row r="60" spans="1:53" s="50" customFormat="1" x14ac:dyDescent="0.2">
      <c r="A60" s="99"/>
      <c r="C60" s="59">
        <v>2</v>
      </c>
      <c r="D60" s="59" t="s">
        <v>74</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49"/>
      <c r="AT60" s="49"/>
      <c r="AU60" s="59"/>
      <c r="AV60" s="49"/>
      <c r="AW60" s="59"/>
      <c r="AX60" s="56"/>
      <c r="AY60" s="101"/>
      <c r="AZ60" s="101"/>
      <c r="BA60" s="102"/>
    </row>
    <row r="61" spans="1:53" s="50" customFormat="1" x14ac:dyDescent="0.2">
      <c r="A61" s="99"/>
      <c r="C61" s="59">
        <v>3</v>
      </c>
      <c r="D61" s="59" t="s">
        <v>75</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49"/>
      <c r="AT61" s="49"/>
      <c r="AU61" s="59"/>
      <c r="AV61" s="49"/>
      <c r="AW61" s="59"/>
      <c r="AX61" s="56"/>
      <c r="AY61" s="101"/>
      <c r="AZ61" s="101"/>
      <c r="BA61" s="102"/>
    </row>
    <row r="62" spans="1:53" s="50" customFormat="1" x14ac:dyDescent="0.2">
      <c r="A62" s="99"/>
      <c r="C62" s="59">
        <v>4</v>
      </c>
      <c r="D62" s="59" t="s">
        <v>76</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49"/>
      <c r="AT62" s="49"/>
      <c r="AU62" s="59"/>
      <c r="AV62" s="49"/>
      <c r="AW62" s="59"/>
      <c r="AX62" s="56"/>
      <c r="AY62" s="101"/>
      <c r="AZ62" s="101"/>
      <c r="BA62" s="102"/>
    </row>
    <row r="63" spans="1:53" s="50" customFormat="1" x14ac:dyDescent="0.2">
      <c r="A63" s="99"/>
      <c r="C63" s="59">
        <v>5</v>
      </c>
      <c r="D63" s="59" t="s">
        <v>77</v>
      </c>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49"/>
      <c r="AT63" s="49"/>
      <c r="AU63" s="59"/>
      <c r="AV63" s="49"/>
      <c r="AW63" s="59"/>
      <c r="AX63" s="56"/>
      <c r="AY63" s="101"/>
      <c r="AZ63" s="101"/>
      <c r="BA63" s="102"/>
    </row>
    <row r="64" spans="1:53" s="50" customFormat="1" x14ac:dyDescent="0.2">
      <c r="A64" s="99"/>
      <c r="C64" s="59">
        <v>6</v>
      </c>
      <c r="D64" s="59" t="s">
        <v>78</v>
      </c>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49"/>
      <c r="AT64" s="49"/>
      <c r="AU64" s="59"/>
      <c r="AV64" s="49"/>
      <c r="AW64" s="59"/>
      <c r="AX64" s="56"/>
      <c r="AY64" s="101"/>
      <c r="AZ64" s="101"/>
      <c r="BA64" s="102"/>
    </row>
    <row r="65" spans="1:53" s="50" customFormat="1" x14ac:dyDescent="0.2">
      <c r="A65" s="99"/>
      <c r="C65" s="59">
        <v>7</v>
      </c>
      <c r="D65" s="59" t="s">
        <v>79</v>
      </c>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49"/>
      <c r="AT65" s="49"/>
      <c r="AU65" s="59"/>
      <c r="AV65" s="49"/>
      <c r="AW65" s="59"/>
      <c r="AX65" s="56"/>
      <c r="AY65" s="101"/>
      <c r="AZ65" s="101"/>
      <c r="BA65" s="102"/>
    </row>
    <row r="66" spans="1:53" s="50" customFormat="1" x14ac:dyDescent="0.2">
      <c r="A66" s="99"/>
      <c r="C66" s="59">
        <v>8</v>
      </c>
      <c r="D66" s="59" t="s">
        <v>80</v>
      </c>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49"/>
      <c r="AT66" s="49"/>
      <c r="AU66" s="59"/>
      <c r="AV66" s="49"/>
      <c r="AW66" s="59"/>
      <c r="AX66" s="56"/>
      <c r="AY66" s="101"/>
      <c r="AZ66" s="101"/>
      <c r="BA66" s="102"/>
    </row>
    <row r="67" spans="1:53" s="50" customFormat="1" ht="24.75" customHeight="1" x14ac:dyDescent="0.2">
      <c r="A67" s="99"/>
      <c r="C67" s="59">
        <v>9</v>
      </c>
      <c r="D67" s="204" t="s">
        <v>81</v>
      </c>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56"/>
      <c r="AY67" s="101"/>
      <c r="AZ67" s="101"/>
      <c r="BA67" s="102"/>
    </row>
    <row r="68" spans="1:53" s="50" customFormat="1" x14ac:dyDescent="0.2">
      <c r="A68" s="99"/>
      <c r="C68" s="59">
        <v>10</v>
      </c>
      <c r="D68" s="59" t="s">
        <v>82</v>
      </c>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49"/>
      <c r="AT68" s="49"/>
      <c r="AU68" s="59"/>
      <c r="AV68" s="49"/>
      <c r="AW68" s="59"/>
      <c r="AX68" s="56"/>
      <c r="AY68" s="101"/>
      <c r="AZ68" s="101"/>
      <c r="BA68" s="102"/>
    </row>
    <row r="69" spans="1:53" s="50" customFormat="1" x14ac:dyDescent="0.2">
      <c r="A69" s="9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49"/>
      <c r="AT69" s="49"/>
      <c r="AU69" s="59"/>
      <c r="AV69" s="49"/>
      <c r="AW69" s="59"/>
      <c r="AX69" s="56"/>
      <c r="AY69" s="101"/>
      <c r="AZ69" s="101"/>
      <c r="BA69" s="102"/>
    </row>
    <row r="70" spans="1:53" s="50" customFormat="1" x14ac:dyDescent="0.2">
      <c r="A70" s="99"/>
      <c r="C70" s="59">
        <v>11</v>
      </c>
      <c r="D70" s="59" t="s">
        <v>83</v>
      </c>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49"/>
      <c r="AT70" s="49"/>
      <c r="AU70" s="59"/>
      <c r="AV70" s="49"/>
      <c r="AW70" s="59"/>
      <c r="AX70" s="56"/>
      <c r="AY70" s="101"/>
      <c r="AZ70" s="101"/>
      <c r="BA70" s="102"/>
    </row>
    <row r="71" spans="1:53" s="50" customFormat="1" x14ac:dyDescent="0.2">
      <c r="A71" s="99"/>
      <c r="C71" s="59">
        <v>12</v>
      </c>
      <c r="D71" s="59" t="s">
        <v>84</v>
      </c>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49"/>
      <c r="AT71" s="49"/>
      <c r="AU71" s="59"/>
      <c r="AV71" s="49"/>
      <c r="AW71" s="59"/>
      <c r="AX71" s="56"/>
      <c r="AY71" s="101"/>
      <c r="AZ71" s="101"/>
      <c r="BA71" s="102"/>
    </row>
    <row r="72" spans="1:53" s="50" customFormat="1" x14ac:dyDescent="0.2">
      <c r="A72" s="99"/>
      <c r="C72" s="59">
        <v>13</v>
      </c>
      <c r="D72" s="59" t="s">
        <v>85</v>
      </c>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49"/>
      <c r="AT72" s="49"/>
      <c r="AU72" s="59"/>
      <c r="AV72" s="49"/>
      <c r="AW72" s="59"/>
      <c r="AX72" s="56"/>
      <c r="AY72" s="101"/>
      <c r="AZ72" s="101"/>
      <c r="BA72" s="102"/>
    </row>
    <row r="73" spans="1:53" s="50" customFormat="1" x14ac:dyDescent="0.2">
      <c r="A73" s="99"/>
      <c r="C73" s="59">
        <v>14</v>
      </c>
      <c r="D73" s="59" t="s">
        <v>86</v>
      </c>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49"/>
      <c r="AT73" s="49"/>
      <c r="AU73" s="59"/>
      <c r="AV73" s="49"/>
      <c r="AW73" s="59"/>
      <c r="AX73" s="56"/>
      <c r="AY73" s="101"/>
      <c r="AZ73" s="101"/>
      <c r="BA73" s="102"/>
    </row>
    <row r="74" spans="1:53" s="50" customFormat="1" x14ac:dyDescent="0.2">
      <c r="A74" s="99"/>
      <c r="C74" s="59">
        <v>15</v>
      </c>
      <c r="D74" s="59" t="s">
        <v>87</v>
      </c>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49"/>
      <c r="AT74" s="49"/>
      <c r="AU74" s="59"/>
      <c r="AV74" s="49"/>
      <c r="AW74" s="59"/>
      <c r="AX74" s="56"/>
      <c r="AY74" s="101"/>
      <c r="AZ74" s="101"/>
      <c r="BA74" s="102"/>
    </row>
    <row r="75" spans="1:53" s="50" customFormat="1" x14ac:dyDescent="0.2">
      <c r="A75" s="99"/>
      <c r="C75" s="59" t="s">
        <v>88</v>
      </c>
      <c r="D75" s="59" t="s">
        <v>89</v>
      </c>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49"/>
      <c r="AT75" s="49"/>
      <c r="AU75" s="59"/>
      <c r="AV75" s="49"/>
      <c r="AW75" s="59"/>
      <c r="AX75" s="56"/>
      <c r="AY75" s="101"/>
      <c r="AZ75" s="101"/>
      <c r="BA75" s="102"/>
    </row>
    <row r="76" spans="1:53" s="50" customFormat="1" ht="26.25" customHeight="1" x14ac:dyDescent="0.2">
      <c r="A76" s="99"/>
      <c r="C76" s="59">
        <v>18</v>
      </c>
      <c r="D76" s="204" t="s">
        <v>90</v>
      </c>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56"/>
      <c r="AY76" s="101"/>
      <c r="AZ76" s="101"/>
      <c r="BA76" s="102"/>
    </row>
    <row r="77" spans="1:53" s="50" customFormat="1" x14ac:dyDescent="0.2">
      <c r="A77" s="99"/>
      <c r="C77" s="59">
        <v>19</v>
      </c>
      <c r="D77" s="59" t="s">
        <v>91</v>
      </c>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49"/>
      <c r="AT77" s="49"/>
      <c r="AU77" s="59"/>
      <c r="AV77" s="49"/>
      <c r="AW77" s="59"/>
      <c r="AX77" s="56"/>
      <c r="AY77" s="101"/>
      <c r="AZ77" s="101"/>
      <c r="BA77" s="102"/>
    </row>
    <row r="78" spans="1:53" s="50" customFormat="1" x14ac:dyDescent="0.2">
      <c r="A78" s="99"/>
      <c r="C78" s="59">
        <v>20</v>
      </c>
      <c r="D78" s="59" t="s">
        <v>215</v>
      </c>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49"/>
      <c r="AT78" s="49"/>
      <c r="AU78" s="59"/>
      <c r="AV78" s="49"/>
      <c r="AW78" s="59"/>
      <c r="AX78" s="56"/>
      <c r="AY78" s="101"/>
      <c r="AZ78" s="101"/>
      <c r="BA78" s="102"/>
    </row>
    <row r="79" spans="1:53" s="104" customFormat="1" ht="13.15" customHeight="1" x14ac:dyDescent="0.2">
      <c r="B79" s="8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49"/>
      <c r="AT79" s="49"/>
      <c r="AU79" s="59"/>
      <c r="AV79" s="49"/>
      <c r="AW79" s="59"/>
      <c r="AX79" s="105"/>
      <c r="AY79" s="106"/>
      <c r="AZ79" s="106"/>
      <c r="BA79" s="107"/>
    </row>
  </sheetData>
  <protectedRanges>
    <protectedRange algorithmName="SHA-512" hashValue="b4jNsXhDwS2c1yWfZAwuxC61ASGz8etnaIvi4JvF+E+1QYkWqkJ/Zpj5SSug7ELWWhsnYfzBejywtfU4B5gY1Q==" saltValue="ZvjzfQ4RIqeGHS1eSpw3fA==" spinCount="100000" sqref="Q23:R23 D23:H23 J23:L23 AR23 Q26:R26 D26:H26 J26:L26 AR26" name="Диапазон3_74_2_1_2_5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3:AQ23 X26:AQ26" name="Диапазон3_74_2_1_2_1_2_1" securityDescriptor="O:WDG:WDD:(A;;CC;;;S-1-5-21-1281035640-548247933-376692995-11259)(A;;CC;;;S-1-5-21-1281035640-548247933-376692995-11258)(A;;CC;;;S-1-5-21-1281035640-548247933-376692995-5864)"/>
    <protectedRange algorithmName="SHA-512" hashValue="TKUOTGf6lG4MwgKCpYLrxZpZP7jObXu0lm1NQgibiF/57Sv/PDxBl9TMENqTQv+hGQAP1RVIHToDT5VSD/k7Yw==" saltValue="OBq6Rb6O4a7vIok6xlgEtw==" spinCount="100000" sqref="I23 I26" name="Диапазон3_49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M23:N23 M26:N26" name="Диапазон3_74_2_1_6_2_1" securityDescriptor="O:WDG:WDD:(A;;CC;;;S-1-5-21-1281035640-548247933-376692995-11259)(A;;CC;;;S-1-5-21-1281035640-548247933-376692995-11258)(A;;CC;;;S-1-5-21-1281035640-548247933-376692995-5864)"/>
    <protectedRange algorithmName="SHA-512" hashValue="ojZIKo1UAGIEXps9Ec06+p2HXtG+QRSB9npPWzN/8norQF+22IfiIo+KMc6vBzu9taG2x5/+0gecI24zyWqHQQ==" saltValue="uE0idMIKMH7IHMdAbRwcrQ==" spinCount="100000" sqref="O23 O26" name="Диапазон3_1_2_3_1_1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B23 B26" name="Диапазон3_74_2_1_2_3_2_1_1" securityDescriptor="O:WDG:WDD:(A;;CC;;;S-1-5-21-1281035640-548247933-376692995-11259)(A;;CC;;;S-1-5-21-1281035640-548247933-376692995-11258)(A;;CC;;;S-1-5-21-1281035640-548247933-376692995-5864)"/>
    <protectedRange algorithmName="SHA-512" hashValue="b4jNsXhDwS2c1yWfZAwuxC61ASGz8etnaIvi4JvF+E+1QYkWqkJ/Zpj5SSug7ELWWhsnYfzBejywtfU4B5gY1Q==" saltValue="ZvjzfQ4RIqeGHS1eSpw3fA==" spinCount="100000" sqref="U26:W26" name="Диапазон3_74_2_1_2_1_2_1_1" securityDescriptor="O:WDG:WDD:(A;;CC;;;S-1-5-21-1281035640-548247933-376692995-11259)(A;;CC;;;S-1-5-21-1281035640-548247933-376692995-11258)(A;;CC;;;S-1-5-21-1281035640-548247933-376692995-5864)"/>
  </protectedRanges>
  <autoFilter ref="A6:HT27">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autoFilter>
  <mergeCells count="26">
    <mergeCell ref="I4:I5"/>
    <mergeCell ref="J4:J5"/>
    <mergeCell ref="K4:K5"/>
    <mergeCell ref="L4:L5"/>
    <mergeCell ref="A4:A5"/>
    <mergeCell ref="B4:B5"/>
    <mergeCell ref="C4:C5"/>
    <mergeCell ref="D4:D5"/>
    <mergeCell ref="E4:E5"/>
    <mergeCell ref="F4:F5"/>
    <mergeCell ref="D67:AW67"/>
    <mergeCell ref="D76:AW76"/>
    <mergeCell ref="AS4:AS5"/>
    <mergeCell ref="AT4:AT5"/>
    <mergeCell ref="AU4:AU5"/>
    <mergeCell ref="AV4:AV5"/>
    <mergeCell ref="AW4:AW5"/>
    <mergeCell ref="Q6:AQ6"/>
    <mergeCell ref="M4:M5"/>
    <mergeCell ref="N4:N5"/>
    <mergeCell ref="O4:O5"/>
    <mergeCell ref="P4:P5"/>
    <mergeCell ref="Q4:AQ4"/>
    <mergeCell ref="AR4:AR5"/>
    <mergeCell ref="G4:G5"/>
    <mergeCell ref="H4:H5"/>
  </mergeCells>
  <conditionalFormatting sqref="F80:F1048576 F3:F8 F13 F10:F11">
    <cfRule type="duplicateValues" dxfId="9" priority="222"/>
  </conditionalFormatting>
  <conditionalFormatting sqref="F17 F14:F15">
    <cfRule type="duplicateValues" dxfId="8" priority="228"/>
  </conditionalFormatting>
  <conditionalFormatting sqref="F30">
    <cfRule type="duplicateValues" dxfId="7" priority="162"/>
  </conditionalFormatting>
  <conditionalFormatting sqref="F32">
    <cfRule type="duplicateValues" dxfId="6" priority="161"/>
  </conditionalFormatting>
  <conditionalFormatting sqref="F34">
    <cfRule type="duplicateValues" dxfId="5" priority="160"/>
  </conditionalFormatting>
  <conditionalFormatting sqref="F36">
    <cfRule type="duplicateValues" dxfId="4" priority="159"/>
  </conditionalFormatting>
  <conditionalFormatting sqref="F38">
    <cfRule type="duplicateValues" dxfId="3" priority="158"/>
  </conditionalFormatting>
  <conditionalFormatting sqref="F40">
    <cfRule type="duplicateValues" dxfId="2" priority="157"/>
  </conditionalFormatting>
  <conditionalFormatting sqref="F23">
    <cfRule type="duplicateValues" dxfId="1" priority="60"/>
  </conditionalFormatting>
  <conditionalFormatting sqref="F26">
    <cfRule type="duplicateValues" dxfId="0" priority="59"/>
  </conditionalFormatting>
  <dataValidations count="8">
    <dataValidation type="list" allowBlank="1" showInputMessage="1" sqref="BI23 BF23 BL23 BI26 BF26 BL26">
      <formula1>атрибут</formula1>
    </dataValidation>
    <dataValidation type="list" allowBlank="1" showInputMessage="1" showErrorMessage="1" sqref="K23 K26">
      <formula1>Приоритет_закупок</formula1>
    </dataValidation>
    <dataValidation type="list" allowBlank="1" showInputMessage="1" showErrorMessage="1" sqref="I23 I26">
      <formula1>Способ_закупок</formula1>
    </dataValidation>
    <dataValidation type="textLength" operator="equal" allowBlank="1" showInputMessage="1" showErrorMessage="1" error="Код КАТО должен содержать 9 символов" sqref="M23 Q23 M26 Q26">
      <formula1>9</formula1>
    </dataValidation>
    <dataValidation type="textLength" operator="equal" allowBlank="1" showInputMessage="1" showErrorMessage="1" error="БИН должен содержать 12 символов" sqref="BC23 BC26">
      <formula1>12</formula1>
    </dataValidation>
    <dataValidation type="whole" allowBlank="1" showInputMessage="1" showErrorMessage="1" sqref="W23:Y23 W26:Y26">
      <formula1>0</formula1>
      <formula2>100</formula2>
    </dataValidation>
    <dataValidation type="list" allowBlank="1" showInputMessage="1" showErrorMessage="1" sqref="AA23 AA26">
      <formula1>НДС</formula1>
    </dataValidation>
    <dataValidation type="custom" allowBlank="1" showInputMessage="1" showErrorMessage="1" sqref="AC23:AD23 AC26:AD26">
      <formula1>AA23*AB23</formula1>
    </dataValidation>
  </dataValidations>
  <pageMargins left="0.31496062992125984" right="0.31496062992125984" top="0.74803149606299213" bottom="0.74803149606299213" header="0.31496062992125984" footer="0.31496062992125984"/>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№71 новая форма</vt:lpstr>
      <vt:lpstr>№71 старая форма</vt:lpstr>
      <vt:lpstr>'№71 новая форма'!Область_печати</vt:lpstr>
      <vt:lpstr>'№71 старая форма'!Область_печати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Тусипкалиева Айгуль Мугиевна</dc:creator>
  <cp:lastModifiedBy>Кадыров Мурат Абугалиевич</cp:lastModifiedBy>
  <cp:lastPrinted>2018-03-12T09:23:47Z</cp:lastPrinted>
  <dcterms:created xsi:type="dcterms:W3CDTF">2017-05-02T05:10:22Z</dcterms:created>
  <dcterms:modified xsi:type="dcterms:W3CDTF">2018-07-11T10:54:29Z</dcterms:modified>
</cp:coreProperties>
</file>