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Yergaliyev\Desktop\план\ДПЗ\ДПЗ 88 изм\"/>
    </mc:Choice>
  </mc:AlternateContent>
  <bookViews>
    <workbookView xWindow="0" yWindow="0" windowWidth="28800" windowHeight="11835"/>
  </bookViews>
  <sheets>
    <sheet name="№88 новая форма" sheetId="4" r:id="rId1"/>
    <sheet name="№88 старая форма" sheetId="5"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'№88 новая форма'!$A$7:$BV$26</definedName>
    <definedName name="_xlnm._FilterDatabase" localSheetId="1" hidden="1">'№88 старая форма'!$A$6:$HT$27</definedName>
    <definedName name="атр">'[1]Атрибуты товара'!$A$4:$A$535</definedName>
    <definedName name="атрибут" localSheetId="0">'[2]Атрибуты товар'!$A$3:$A$534</definedName>
    <definedName name="атрибут" localSheetId="1">#REF!</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'№88 новая форма'!$A$1:$BQ$26</definedName>
    <definedName name="_xlnm.Print_Area" localSheetId="1">'№88 старая форма'!$A$1:$AX$27</definedName>
    <definedName name="ооо">'[4]Способы закупок'!$A$4:$A$11</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S10" i="5" l="1"/>
  <c r="AT10" i="5" s="1"/>
  <c r="AS9" i="5"/>
  <c r="AT9" i="5" s="1"/>
  <c r="AS13" i="5"/>
  <c r="AT13" i="5" s="1"/>
  <c r="AS12" i="5"/>
  <c r="AT12" i="5" s="1"/>
  <c r="AR17" i="5" l="1"/>
  <c r="AS17" i="5"/>
  <c r="AT17" i="5"/>
  <c r="AT14" i="5"/>
  <c r="AS14" i="5"/>
  <c r="AT11" i="5" l="1"/>
  <c r="AS11" i="5"/>
  <c r="BC21" i="4" l="1"/>
  <c r="AG21" i="4"/>
  <c r="AH21" i="4"/>
  <c r="AI21" i="4"/>
  <c r="AJ21" i="4"/>
  <c r="AK21" i="4"/>
  <c r="AL21" i="4"/>
  <c r="AM21" i="4"/>
  <c r="AN21" i="4"/>
  <c r="AO21" i="4"/>
  <c r="AP21" i="4"/>
  <c r="AQ21" i="4"/>
  <c r="AR21" i="4"/>
  <c r="AS21" i="4"/>
  <c r="AT21" i="4"/>
  <c r="AU21" i="4"/>
  <c r="AV21" i="4"/>
  <c r="AW21" i="4"/>
  <c r="AX21" i="4"/>
  <c r="AY21" i="4"/>
  <c r="AZ21" i="4"/>
  <c r="BA21" i="4"/>
  <c r="BB21" i="4"/>
  <c r="AF21" i="4"/>
  <c r="U20" i="5"/>
  <c r="V20" i="5"/>
  <c r="W20" i="5"/>
  <c r="X20" i="5"/>
  <c r="Y20" i="5"/>
  <c r="Z20" i="5"/>
  <c r="T20" i="5"/>
  <c r="U17" i="5"/>
  <c r="V17" i="5"/>
  <c r="W17" i="5"/>
  <c r="X17" i="5"/>
  <c r="Y17" i="5"/>
  <c r="Z17" i="5"/>
  <c r="AA17" i="5"/>
  <c r="AB17" i="5"/>
  <c r="T17" i="5"/>
  <c r="AB20" i="5"/>
  <c r="AA20" i="5" l="1"/>
  <c r="BD21" i="4"/>
  <c r="AS20" i="5" l="1"/>
  <c r="AT20" i="5"/>
  <c r="AS24" i="5"/>
  <c r="AT24" i="5"/>
  <c r="BD14" i="4" l="1"/>
  <c r="BC14" i="4"/>
  <c r="AW14" i="4"/>
  <c r="AV14" i="4"/>
  <c r="AS14" i="4"/>
  <c r="AR14" i="4"/>
  <c r="AO14" i="4"/>
  <c r="AN14" i="4"/>
  <c r="AK14" i="4"/>
  <c r="AJ14" i="4"/>
  <c r="AG14" i="4"/>
  <c r="AF14" i="4"/>
  <c r="BD11" i="4"/>
  <c r="BC11" i="4"/>
  <c r="AX11" i="4"/>
  <c r="AW11" i="4"/>
  <c r="AV11" i="4"/>
  <c r="AU11" i="4"/>
  <c r="AT11" i="4"/>
  <c r="AS11" i="4"/>
  <c r="AR11" i="4"/>
  <c r="AO11" i="4"/>
  <c r="AN11" i="4"/>
  <c r="AK11" i="4"/>
  <c r="AJ11" i="4"/>
  <c r="AI11" i="4"/>
  <c r="AH11" i="4"/>
  <c r="AG11" i="4"/>
  <c r="AF11" i="4"/>
  <c r="BC25" i="4" l="1"/>
  <c r="BD25" i="4"/>
  <c r="AS27" i="5" l="1"/>
  <c r="AP28" i="4"/>
  <c r="AQ28" i="4"/>
  <c r="AR28" i="4"/>
  <c r="AS28" i="4"/>
  <c r="AT28" i="4"/>
  <c r="AU28" i="4"/>
  <c r="AV28" i="4"/>
  <c r="AW28" i="4"/>
  <c r="AX28" i="4"/>
  <c r="AY28" i="4"/>
  <c r="AZ28" i="4"/>
  <c r="BA28" i="4"/>
  <c r="BB28" i="4"/>
  <c r="AJ28" i="4"/>
  <c r="AO28" i="4"/>
  <c r="AN28" i="4"/>
  <c r="AF25" i="4"/>
  <c r="BD28" i="4" l="1"/>
  <c r="BC28" i="4"/>
  <c r="AK28" i="4"/>
  <c r="AT27" i="5"/>
  <c r="BD18" i="4" l="1"/>
  <c r="BC18" i="4"/>
  <c r="AG25" i="4" l="1"/>
  <c r="AH25" i="4"/>
  <c r="AI25" i="4"/>
  <c r="AJ25" i="4"/>
  <c r="AK25" i="4"/>
  <c r="AN25" i="4"/>
  <c r="AO25" i="4"/>
  <c r="AP25" i="4"/>
  <c r="AQ25" i="4"/>
  <c r="AR25" i="4"/>
  <c r="AS25" i="4"/>
  <c r="AT25" i="4"/>
  <c r="AU25" i="4"/>
  <c r="AV25" i="4"/>
  <c r="AW25" i="4"/>
  <c r="AX25" i="4"/>
  <c r="AY25" i="4"/>
  <c r="AZ25" i="4"/>
  <c r="BA25" i="4"/>
  <c r="BB25" i="4"/>
  <c r="AK18" i="4" l="1"/>
  <c r="AJ18" i="4"/>
  <c r="AG18" i="4"/>
  <c r="AF18" i="4"/>
</calcChain>
</file>

<file path=xl/sharedStrings.xml><?xml version="1.0" encoding="utf-8"?>
<sst xmlns="http://schemas.openxmlformats.org/spreadsheetml/2006/main" count="345" uniqueCount="245">
  <si>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</si>
  <si>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</si>
  <si>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</si>
  <si>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</si>
  <si>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</si>
  <si>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</si>
  <si>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</si>
  <si>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</si>
  <si>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</si>
  <si>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</si>
  <si>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</si>
  <si>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</si>
  <si>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</si>
  <si>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</si>
  <si>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</si>
  <si>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</si>
  <si>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</si>
  <si>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</si>
  <si>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</si>
  <si>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</si>
  <si>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</si>
  <si>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</si>
  <si>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</si>
  <si>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</si>
  <si>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</si>
  <si>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</si>
  <si>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</si>
  <si>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</si>
  <si>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</si>
  <si>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</si>
  <si>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</si>
  <si>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</si>
  <si>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</si>
  <si>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</si>
  <si>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</si>
  <si>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</si>
  <si>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</si>
  <si>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</si>
  <si>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</si>
  <si>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</si>
  <si>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</si>
  <si>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</si>
  <si>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</si>
  <si>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</si>
  <si>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</si>
  <si>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</si>
  <si>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</si>
  <si>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</si>
  <si>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</si>
  <si>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</si>
  <si>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</si>
  <si>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</si>
  <si>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</si>
  <si>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</si>
  <si>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</si>
  <si>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</si>
  <si>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</si>
  <si>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</si>
  <si>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</si>
  <si>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</si>
  <si>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</si>
  <si>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</si>
  <si>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</si>
  <si>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</si>
  <si>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</si>
  <si>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</si>
  <si>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</si>
  <si>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</si>
  <si>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</si>
  <si>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</si>
  <si>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</si>
  <si>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</si>
  <si>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</si>
  <si>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</si>
  <si>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</si>
  <si>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</si>
  <si>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</si>
  <si>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</si>
  <si>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</si>
  <si>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</si>
  <si>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</si>
  <si>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</si>
  <si>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</si>
  <si>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</si>
  <si>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</si>
  <si>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</si>
  <si>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</si>
  <si>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</si>
  <si>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</si>
  <si>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</si>
  <si>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</si>
  <si>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</si>
  <si>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</si>
  <si>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</si>
  <si>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</si>
  <si>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</si>
  <si>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</si>
  <si>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</si>
  <si>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</si>
  <si>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</si>
  <si>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</si>
  <si>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</si>
  <si>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</si>
  <si>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</si>
  <si>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</si>
  <si>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</si>
  <si>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</si>
  <si>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</si>
  <si>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</si>
  <si>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</si>
  <si>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</si>
  <si>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</si>
  <si>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</si>
  <si>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</si>
  <si>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</si>
  <si>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</si>
  <si>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</si>
  <si>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</si>
  <si>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</si>
  <si>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</si>
  <si>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</si>
  <si>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</si>
  <si>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</si>
  <si>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</si>
  <si>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</si>
  <si>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</si>
  <si>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</si>
  <si>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</si>
  <si>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</si>
  <si>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</si>
  <si>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</si>
  <si>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</si>
  <si>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</si>
  <si>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</si>
  <si>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</si>
  <si>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</si>
  <si>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</si>
  <si>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</si>
  <si>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</si>
  <si>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</si>
  <si>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</si>
  <si>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</si>
  <si>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</si>
  <si>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</si>
  <si>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</si>
  <si>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</si>
  <si>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</si>
  <si>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</si>
  <si>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</si>
  <si>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</si>
  <si>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</si>
  <si>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</si>
  <si>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</si>
  <si>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</si>
  <si>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</si>
  <si>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</si>
  <si>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</si>
  <si>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</si>
  <si>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</si>
  <si>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</si>
  <si>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</si>
  <si>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</si>
  <si>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</si>
  <si>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</si>
  <si>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</si>
  <si>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</si>
  <si>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</si>
  <si>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</si>
  <si>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</si>
  <si>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</si>
  <si>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</si>
  <si>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</si>
  <si>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</si>
  <si>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</si>
  <si>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</si>
  <si>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</si>
  <si>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</si>
  <si>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</si>
  <si>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</si>
  <si>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</si>
  <si>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</si>
  <si>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</si>
  <si>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</si>
  <si>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</si>
  <si>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</si>
  <si>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</si>
  <si>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</si>
  <si>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</si>
  <si>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</si>
  <si>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</si>
  <si>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</si>
  <si>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</si>
  <si>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</si>
  <si>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</si>
  <si>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</si>
  <si>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</si>
  <si>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</si>
  <si>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</si>
  <si>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</si>
  <si>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</si>
  <si>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</si>
  <si>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</si>
  <si>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</si>
  <si>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</si>
  <si>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</si>
  <si>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</si>
  <si>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</si>
  <si>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</si>
  <si>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</si>
  <si>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</si>
  <si>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</si>
  <si>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</si>
  <si>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</si>
  <si>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</si>
  <si>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</si>
  <si>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</si>
  <si>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АО "Эмбамунайгаз"</t>
  </si>
  <si>
    <t>март, апрель</t>
  </si>
  <si>
    <t>85 изменения и дополнения в План долгосрочных закупок товаров, работ и услуг АО "Эмбамунайгаз"</t>
  </si>
  <si>
    <t>ОТ</t>
  </si>
  <si>
    <t xml:space="preserve">2. работы </t>
  </si>
  <si>
    <t xml:space="preserve">ДМ  </t>
  </si>
  <si>
    <t>г.Атырау, ст.Тендык, УПТОиКО</t>
  </si>
  <si>
    <t>DDP</t>
  </si>
  <si>
    <t>30% предоплата; промежуточный платеж 100 % в течении 30 рабочих дней с пропорциональным удержанием</t>
  </si>
  <si>
    <t>Штука</t>
  </si>
  <si>
    <t>ОТП</t>
  </si>
  <si>
    <t>ЦПЭ</t>
  </si>
  <si>
    <t>штука</t>
  </si>
  <si>
    <t>28.12.13.200.002.00.0796.000000000007</t>
  </si>
  <si>
    <t>Насос поршневой</t>
  </si>
  <si>
    <t>давление номинальное 6,3 МПА</t>
  </si>
  <si>
    <t xml:space="preserve">Насос поршневой   НБ-50 без эл.дв </t>
  </si>
  <si>
    <t>июль, август, сентябрь</t>
  </si>
  <si>
    <t>336-5 Т</t>
  </si>
  <si>
    <t>ДОТиПБ</t>
  </si>
  <si>
    <t>808-8 Т</t>
  </si>
  <si>
    <t>32.99.11.900.017.04.0796.000000000000</t>
  </si>
  <si>
    <t>Респиратор</t>
  </si>
  <si>
    <t>противогазоаэрозольный</t>
  </si>
  <si>
    <t>РЕСПИРАТОР ЗМ9925</t>
  </si>
  <si>
    <t>2016/2018</t>
  </si>
  <si>
    <t>1,15,16,17</t>
  </si>
  <si>
    <t>336-6 Т</t>
  </si>
  <si>
    <t>808-9 Т</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</si>
</sst>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
    <numFmt numFmtId="170" formatCode="0.000"/>
  </numFmts>
  <fonts count="36"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scheme val="minor"/>
    </font>
    <font>
      <sz val="10"/>
      <color rgb="FF212529"/>
      <name val="Times New Roman"/>
      <family val="1"/>
      <charset val="204"/>
    </font>
  </fonts>
  <fills count="19">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9" tint="0.39997558519241921"/>
        <bgColor indexed="64"/>
      </patternFill>
    </fill>
    <fill>
      <patternFill patternType="solid">
        <fgColor rgb="FF92D050"/>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1" applyNumberFormat="0" applyAlignment="0" applyProtection="0"/>
    <xf numFmtId="0" fontId="26" fillId="7" borderId="22" applyNumberFormat="0" applyAlignment="0" applyProtection="0"/>
    <xf numFmtId="0" fontId="27" fillId="7" borderId="21" applyNumberFormat="0" applyAlignment="0" applyProtection="0"/>
    <xf numFmtId="0" fontId="28" fillId="0" borderId="23" applyNumberFormat="0" applyFill="0" applyAlignment="0" applyProtection="0"/>
    <xf numFmtId="0" fontId="29" fillId="8" borderId="24" applyNumberFormat="0" applyAlignment="0" applyProtection="0"/>
    <xf numFmtId="0" fontId="30" fillId="0" borderId="0" applyNumberFormat="0" applyFill="0" applyBorder="0" applyAlignment="0" applyProtection="0"/>
    <xf numFmtId="0" fontId="1" fillId="9" borderId="25" applyNumberFormat="0" applyFont="0" applyAlignment="0" applyProtection="0"/>
    <xf numFmtId="0" fontId="31" fillId="0" borderId="0" applyNumberFormat="0" applyFill="0" applyBorder="0" applyAlignment="0" applyProtection="0"/>
    <xf numFmtId="0" fontId="32" fillId="0" borderId="26"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cellStyleXfs>
  <cellXfs count="304">
    <xf numFmtId="0" fontId="0" fillId="0" borderId="0" xfId="0"/>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2" xfId="0" applyNumberFormat="1" applyFont="1" applyFill="1" applyBorder="1" applyAlignment="1">
      <alignment horizontal="left"/>
    </xf>
    <xf numFmtId="49" fontId="10" fillId="0" borderId="12" xfId="0" applyNumberFormat="1" applyFont="1" applyFill="1" applyBorder="1" applyAlignment="1">
      <alignment horizontal="left" wrapText="1"/>
    </xf>
    <xf numFmtId="49" fontId="10" fillId="0" borderId="12" xfId="0" applyNumberFormat="1" applyFont="1" applyFill="1" applyBorder="1" applyAlignment="1">
      <alignment horizontal="center"/>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0" fillId="0" borderId="0" xfId="12" applyNumberFormat="1" applyFont="1" applyFill="1" applyBorder="1" applyAlignment="1">
      <alignmen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8"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7"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7"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2" xfId="2" applyFont="1" applyFill="1" applyBorder="1" applyAlignment="1">
      <alignment horizontal="center" vertical="center" wrapText="1"/>
    </xf>
    <xf numFmtId="0" fontId="11" fillId="0" borderId="2" xfId="2" applyFont="1" applyFill="1" applyBorder="1" applyAlignment="1">
      <alignment horizontal="center" vertical="center"/>
    </xf>
    <xf numFmtId="0" fontId="13" fillId="0" borderId="0" xfId="2" applyFont="1" applyFill="1" applyAlignment="1">
      <alignment horizontal="center" vertical="center"/>
    </xf>
    <xf numFmtId="4" fontId="11" fillId="0" borderId="0" xfId="2" applyNumberFormat="1" applyFont="1" applyFill="1" applyAlignment="1">
      <alignment horizontal="lef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left" vertical="center" wrapText="1"/>
    </xf>
    <xf numFmtId="0" fontId="13" fillId="0" borderId="2" xfId="2" applyFont="1" applyFill="1" applyBorder="1" applyAlignment="1">
      <alignment horizontal="center" wrapText="1"/>
    </xf>
    <xf numFmtId="0" fontId="11" fillId="0" borderId="2"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2" xfId="2" applyNumberFormat="1" applyFont="1" applyFill="1" applyBorder="1" applyAlignment="1">
      <alignment horizontal="left" vertical="center"/>
    </xf>
    <xf numFmtId="0" fontId="3" fillId="0" borderId="2" xfId="2" applyFont="1" applyFill="1" applyBorder="1" applyAlignment="1">
      <alignment horizontal="left" vertical="center"/>
    </xf>
    <xf numFmtId="0" fontId="3" fillId="0" borderId="2" xfId="0" applyFont="1" applyFill="1" applyBorder="1" applyAlignment="1">
      <alignment horizontal="left" vertical="center"/>
    </xf>
    <xf numFmtId="49" fontId="5" fillId="0" borderId="27" xfId="0" applyNumberFormat="1" applyFont="1" applyFill="1" applyBorder="1" applyAlignment="1">
      <alignment horizontal="center" vertic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vertical="center"/>
    </xf>
    <xf numFmtId="169" fontId="3" fillId="0" borderId="0" xfId="2" applyNumberFormat="1" applyFont="1" applyFill="1" applyAlignment="1">
      <alignment horizontal="left" vertical="center"/>
    </xf>
    <xf numFmtId="4" fontId="3" fillId="0" borderId="2" xfId="0"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4" fontId="3" fillId="0" borderId="2" xfId="13" applyNumberFormat="1" applyFont="1" applyFill="1" applyBorder="1" applyAlignment="1">
      <alignment horizontal="left" vertical="center"/>
    </xf>
    <xf numFmtId="4" fontId="5" fillId="0" borderId="2" xfId="2" applyNumberFormat="1" applyFont="1" applyFill="1" applyBorder="1" applyAlignment="1">
      <alignment horizontal="left" vertical="center"/>
    </xf>
    <xf numFmtId="3" fontId="3" fillId="0" borderId="2" xfId="2" applyNumberFormat="1" applyFont="1" applyFill="1" applyBorder="1" applyAlignment="1">
      <alignment horizontal="left" vertical="center"/>
    </xf>
    <xf numFmtId="164" fontId="3" fillId="0" borderId="2" xfId="1" applyFont="1" applyFill="1" applyBorder="1" applyAlignment="1">
      <alignment horizontal="left" vertical="center"/>
    </xf>
    <xf numFmtId="0" fontId="3" fillId="0" borderId="2" xfId="0" applyFont="1" applyFill="1" applyBorder="1" applyAlignment="1">
      <alignment horizontal="left"/>
    </xf>
    <xf numFmtId="49" fontId="15" fillId="0" borderId="0" xfId="0" applyNumberFormat="1" applyFont="1" applyFill="1" applyAlignment="1">
      <alignment horizontal="right"/>
    </xf>
    <xf numFmtId="49" fontId="10" fillId="0" borderId="12" xfId="0" applyNumberFormat="1" applyFont="1" applyFill="1" applyBorder="1" applyAlignment="1">
      <alignment horizontal="right"/>
    </xf>
    <xf numFmtId="49"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0" fontId="3" fillId="0" borderId="2" xfId="0" applyFont="1" applyFill="1" applyBorder="1" applyAlignment="1">
      <alignment horizontal="center" vertical="center"/>
    </xf>
    <xf numFmtId="49" fontId="5" fillId="0" borderId="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11" fillId="17" borderId="2" xfId="2" applyFont="1" applyFill="1" applyBorder="1" applyAlignment="1">
      <alignment horizontal="center" vertical="center"/>
    </xf>
    <xf numFmtId="0" fontId="13" fillId="17" borderId="2" xfId="2" applyFont="1" applyFill="1" applyBorder="1" applyAlignment="1">
      <alignment horizontal="left" vertical="center" wrapText="1"/>
    </xf>
    <xf numFmtId="49" fontId="13" fillId="17" borderId="2" xfId="0" applyNumberFormat="1" applyFont="1" applyFill="1" applyBorder="1" applyAlignment="1">
      <alignment horizontal="left" vertical="center"/>
    </xf>
    <xf numFmtId="0" fontId="13" fillId="17" borderId="2" xfId="2" applyFont="1" applyFill="1" applyBorder="1" applyAlignment="1">
      <alignment horizontal="center" vertical="center" wrapText="1"/>
    </xf>
    <xf numFmtId="4" fontId="13" fillId="17" borderId="2" xfId="2" applyNumberFormat="1" applyFont="1" applyFill="1" applyBorder="1" applyAlignment="1">
      <alignment horizontal="center" vertical="center"/>
    </xf>
    <xf numFmtId="0" fontId="11" fillId="17" borderId="2" xfId="2" applyFont="1" applyFill="1" applyBorder="1" applyAlignment="1">
      <alignment horizontal="left" vertical="center"/>
    </xf>
    <xf numFmtId="0" fontId="11" fillId="17" borderId="0" xfId="2" applyFont="1" applyFill="1" applyAlignment="1">
      <alignment horizontal="center" vertical="center"/>
    </xf>
    <xf numFmtId="0" fontId="11" fillId="17" borderId="0" xfId="2" applyFont="1" applyFill="1" applyAlignment="1">
      <alignment horizontal="right" vertical="center" wrapText="1"/>
    </xf>
    <xf numFmtId="4" fontId="11" fillId="17" borderId="0" xfId="2" applyNumberFormat="1" applyFont="1" applyFill="1" applyAlignment="1">
      <alignment horizontal="right" vertical="center" wrapText="1"/>
    </xf>
    <xf numFmtId="0" fontId="11" fillId="17" borderId="0" xfId="2" applyFont="1" applyFill="1" applyAlignment="1">
      <alignment horizontal="center" vertical="center" wrapText="1"/>
    </xf>
    <xf numFmtId="0" fontId="13" fillId="17" borderId="0" xfId="2" applyFont="1" applyFill="1" applyAlignment="1">
      <alignment horizontal="center" vertical="center" wrapText="1"/>
    </xf>
    <xf numFmtId="0" fontId="13" fillId="17" borderId="2" xfId="2" applyFont="1" applyFill="1" applyBorder="1" applyAlignment="1">
      <alignment horizontal="center" wrapText="1"/>
    </xf>
    <xf numFmtId="4" fontId="3" fillId="0" borderId="30" xfId="2" applyNumberFormat="1" applyFont="1" applyFill="1" applyBorder="1" applyAlignment="1">
      <alignment horizontal="left" vertical="center"/>
    </xf>
    <xf numFmtId="0" fontId="11" fillId="0" borderId="30" xfId="0" applyFont="1" applyFill="1" applyBorder="1" applyAlignment="1">
      <alignment horizontal="left"/>
    </xf>
    <xf numFmtId="4" fontId="11" fillId="0" borderId="30" xfId="0" applyNumberFormat="1" applyFont="1" applyFill="1" applyBorder="1" applyAlignment="1">
      <alignment horizontal="left" vertical="center"/>
    </xf>
    <xf numFmtId="0" fontId="11" fillId="0" borderId="30" xfId="2" applyFont="1" applyFill="1" applyBorder="1" applyAlignment="1">
      <alignment horizontal="left" vertical="center"/>
    </xf>
    <xf numFmtId="4" fontId="13" fillId="16" borderId="0" xfId="2" applyNumberFormat="1" applyFont="1" applyFill="1" applyBorder="1" applyAlignment="1">
      <alignment vertical="center"/>
    </xf>
    <xf numFmtId="4" fontId="11" fillId="16" borderId="0" xfId="2" applyNumberFormat="1" applyFont="1" applyFill="1" applyBorder="1" applyAlignment="1">
      <alignment vertical="center"/>
    </xf>
    <xf numFmtId="4" fontId="11" fillId="16" borderId="0" xfId="13" applyNumberFormat="1" applyFont="1" applyFill="1" applyBorder="1" applyAlignment="1">
      <alignment vertical="center"/>
    </xf>
    <xf numFmtId="4" fontId="11" fillId="16" borderId="0" xfId="0" applyNumberFormat="1" applyFont="1" applyFill="1" applyBorder="1" applyAlignment="1">
      <alignment vertical="center"/>
    </xf>
    <xf numFmtId="49" fontId="3" fillId="16" borderId="30" xfId="0" applyNumberFormat="1" applyFont="1" applyFill="1" applyBorder="1" applyAlignment="1">
      <alignment horizontal="left" vertical="center"/>
    </xf>
    <xf numFmtId="49" fontId="13" fillId="16" borderId="2" xfId="0" applyNumberFormat="1" applyFont="1" applyFill="1" applyBorder="1" applyAlignment="1">
      <alignment horizontal="left" vertical="center"/>
    </xf>
    <xf numFmtId="49" fontId="3" fillId="0" borderId="30" xfId="0" applyNumberFormat="1" applyFont="1" applyFill="1" applyBorder="1" applyAlignment="1">
      <alignment horizontal="center" vertical="center"/>
    </xf>
    <xf numFmtId="49" fontId="3" fillId="0" borderId="30" xfId="0" applyNumberFormat="1" applyFont="1" applyFill="1" applyBorder="1" applyAlignment="1">
      <alignment horizontal="right" vertical="center"/>
    </xf>
    <xf numFmtId="49" fontId="3" fillId="16" borderId="30" xfId="0" applyNumberFormat="1" applyFont="1" applyFill="1" applyBorder="1" applyAlignment="1">
      <alignment horizontal="center" vertical="center"/>
    </xf>
    <xf numFmtId="0" fontId="3" fillId="16" borderId="30" xfId="2" applyFont="1" applyFill="1" applyBorder="1" applyAlignment="1">
      <alignment horizontal="center" vertical="center"/>
    </xf>
    <xf numFmtId="0" fontId="3" fillId="16" borderId="30" xfId="5" applyFont="1" applyFill="1" applyBorder="1" applyAlignment="1">
      <alignment horizontal="center" vertical="center"/>
    </xf>
    <xf numFmtId="0" fontId="3" fillId="16" borderId="30" xfId="5" applyFont="1" applyFill="1" applyBorder="1" applyAlignment="1">
      <alignment horizontal="left" vertical="center"/>
    </xf>
    <xf numFmtId="0" fontId="3" fillId="16" borderId="30" xfId="0" applyFont="1" applyFill="1" applyBorder="1" applyAlignment="1">
      <alignment horizontal="center" vertical="center"/>
    </xf>
    <xf numFmtId="49" fontId="3" fillId="16" borderId="30" xfId="0" applyNumberFormat="1" applyFont="1" applyFill="1" applyBorder="1" applyAlignment="1">
      <alignment horizontal="center"/>
    </xf>
    <xf numFmtId="49" fontId="3" fillId="16" borderId="30" xfId="12" applyNumberFormat="1" applyFont="1" applyFill="1" applyBorder="1" applyAlignment="1">
      <alignment horizontal="center" vertical="center"/>
    </xf>
    <xf numFmtId="1" fontId="3" fillId="16" borderId="30" xfId="0" applyNumberFormat="1" applyFont="1" applyFill="1" applyBorder="1" applyAlignment="1">
      <alignment horizontal="center"/>
    </xf>
    <xf numFmtId="168" fontId="3" fillId="16" borderId="30" xfId="0" applyNumberFormat="1" applyFont="1" applyFill="1" applyBorder="1" applyAlignment="1">
      <alignment horizontal="center"/>
    </xf>
    <xf numFmtId="49" fontId="3" fillId="16" borderId="30" xfId="0" applyNumberFormat="1" applyFont="1" applyFill="1" applyBorder="1" applyAlignment="1">
      <alignment horizontal="left"/>
    </xf>
    <xf numFmtId="0" fontId="3" fillId="16" borderId="30" xfId="2" applyFont="1" applyFill="1" applyBorder="1" applyAlignment="1">
      <alignment horizontal="left" vertical="center" wrapText="1"/>
    </xf>
    <xf numFmtId="49" fontId="10" fillId="16" borderId="30" xfId="0" applyNumberFormat="1" applyFont="1" applyFill="1" applyBorder="1" applyAlignment="1">
      <alignment horizontal="center"/>
    </xf>
    <xf numFmtId="49" fontId="10" fillId="0" borderId="30" xfId="0" applyNumberFormat="1" applyFont="1" applyFill="1" applyBorder="1" applyAlignment="1">
      <alignment horizontal="left"/>
    </xf>
    <xf numFmtId="0" fontId="3" fillId="0" borderId="30" xfId="2" applyFont="1" applyFill="1" applyBorder="1" applyAlignment="1">
      <alignment horizontal="left" vertical="center" wrapText="1"/>
    </xf>
    <xf numFmtId="49" fontId="10" fillId="0" borderId="30" xfId="0" applyNumberFormat="1" applyFont="1" applyFill="1" applyBorder="1" applyAlignment="1">
      <alignment horizontal="center"/>
    </xf>
    <xf numFmtId="49" fontId="10" fillId="0" borderId="30" xfId="0" applyNumberFormat="1" applyFont="1" applyFill="1" applyBorder="1" applyAlignment="1">
      <alignment horizontal="left" wrapText="1"/>
    </xf>
    <xf numFmtId="49" fontId="10" fillId="0" borderId="30" xfId="0" applyNumberFormat="1" applyFont="1" applyFill="1" applyBorder="1" applyAlignment="1">
      <alignment horizontal="right"/>
    </xf>
    <xf numFmtId="4" fontId="10" fillId="0" borderId="30" xfId="0" applyNumberFormat="1" applyFont="1" applyFill="1" applyBorder="1" applyAlignment="1">
      <alignment horizontal="right" vertical="center"/>
    </xf>
    <xf numFmtId="0" fontId="0" fillId="0" borderId="30" xfId="0" applyFill="1" applyBorder="1" applyAlignment="1">
      <alignment horizontal="right"/>
    </xf>
    <xf numFmtId="0" fontId="3" fillId="0" borderId="30" xfId="5" applyFont="1" applyFill="1" applyBorder="1" applyAlignment="1">
      <alignment horizontal="left" vertical="center" wrapText="1"/>
    </xf>
    <xf numFmtId="0" fontId="3" fillId="0" borderId="30" xfId="0" applyFont="1" applyFill="1" applyBorder="1" applyAlignment="1">
      <alignment horizontal="center" vertical="center"/>
    </xf>
    <xf numFmtId="49" fontId="11" fillId="0" borderId="30" xfId="0" applyNumberFormat="1" applyFont="1" applyFill="1" applyBorder="1" applyAlignment="1">
      <alignment horizontal="center" vertical="center"/>
    </xf>
    <xf numFmtId="1" fontId="11" fillId="0" borderId="30" xfId="0" applyNumberFormat="1" applyFont="1" applyFill="1" applyBorder="1" applyAlignment="1">
      <alignment horizontal="center" vertical="center"/>
    </xf>
    <xf numFmtId="49" fontId="11" fillId="0" borderId="30" xfId="0" applyNumberFormat="1" applyFont="1" applyFill="1" applyBorder="1" applyAlignment="1">
      <alignment horizontal="left" vertical="center" wrapText="1"/>
    </xf>
    <xf numFmtId="0" fontId="3" fillId="0" borderId="30" xfId="0" applyNumberFormat="1" applyFont="1" applyFill="1" applyBorder="1" applyAlignment="1">
      <alignment horizontal="center" vertical="center"/>
    </xf>
    <xf numFmtId="1" fontId="3" fillId="0" borderId="30" xfId="0" applyNumberFormat="1" applyFont="1" applyFill="1" applyBorder="1" applyAlignment="1">
      <alignment horizontal="center" vertical="center"/>
    </xf>
    <xf numFmtId="170" fontId="11" fillId="0" borderId="30" xfId="0" applyNumberFormat="1" applyFont="1" applyFill="1" applyBorder="1" applyAlignment="1">
      <alignment horizontal="center" vertical="center"/>
    </xf>
    <xf numFmtId="2" fontId="11" fillId="0" borderId="30" xfId="0" applyNumberFormat="1" applyFont="1" applyFill="1" applyBorder="1" applyAlignment="1">
      <alignment horizontal="center" vertical="center"/>
    </xf>
    <xf numFmtId="4" fontId="11" fillId="0" borderId="30" xfId="0" applyNumberFormat="1" applyFont="1" applyFill="1" applyBorder="1" applyAlignment="1">
      <alignment horizontal="center" vertical="center"/>
    </xf>
    <xf numFmtId="4" fontId="11" fillId="0" borderId="30" xfId="0" applyNumberFormat="1" applyFont="1" applyFill="1" applyBorder="1" applyAlignment="1">
      <alignment horizontal="left"/>
    </xf>
    <xf numFmtId="168" fontId="3" fillId="0" borderId="30" xfId="0" applyNumberFormat="1" applyFont="1" applyFill="1" applyBorder="1" applyAlignment="1">
      <alignment horizontal="left" vertical="center"/>
    </xf>
    <xf numFmtId="49" fontId="11" fillId="0" borderId="3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0" fillId="0" borderId="32" xfId="0" applyNumberFormat="1" applyFont="1" applyFill="1" applyBorder="1" applyAlignment="1">
      <alignment horizontal="left"/>
    </xf>
    <xf numFmtId="0" fontId="3" fillId="0" borderId="30" xfId="3" applyNumberFormat="1" applyFont="1" applyFill="1" applyBorder="1" applyAlignment="1" applyProtection="1">
      <alignment vertical="center"/>
      <protection hidden="1"/>
    </xf>
    <xf numFmtId="0" fontId="3" fillId="0" borderId="30" xfId="2"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0" fillId="0" borderId="30" xfId="0" applyNumberFormat="1" applyFill="1" applyBorder="1" applyAlignment="1">
      <alignment horizontal="center" vertical="center"/>
    </xf>
    <xf numFmtId="168" fontId="3" fillId="2" borderId="30" xfId="0" applyNumberFormat="1" applyFont="1" applyFill="1" applyBorder="1" applyAlignment="1">
      <alignment horizontal="center"/>
    </xf>
    <xf numFmtId="0" fontId="11" fillId="0" borderId="30" xfId="5" applyNumberFormat="1" applyFont="1" applyFill="1" applyBorder="1" applyAlignment="1">
      <alignment horizontal="left" vertical="center"/>
    </xf>
    <xf numFmtId="0" fontId="11" fillId="0" borderId="30" xfId="0" applyFont="1" applyFill="1" applyBorder="1" applyAlignment="1">
      <alignment horizontal="left" vertical="center"/>
    </xf>
    <xf numFmtId="0" fontId="11" fillId="0" borderId="32" xfId="0" applyFont="1" applyFill="1" applyBorder="1" applyAlignment="1">
      <alignment horizontal="left" vertical="center"/>
    </xf>
    <xf numFmtId="4" fontId="11" fillId="0" borderId="30" xfId="2" applyNumberFormat="1" applyFont="1" applyFill="1" applyBorder="1" applyAlignment="1">
      <alignment horizontal="left" vertical="center"/>
    </xf>
    <xf numFmtId="4" fontId="11" fillId="0" borderId="30" xfId="16" applyNumberFormat="1" applyFont="1" applyFill="1" applyBorder="1" applyAlignment="1">
      <alignment horizontal="left" vertical="center"/>
    </xf>
    <xf numFmtId="164" fontId="34" fillId="0" borderId="30" xfId="1" applyFont="1" applyFill="1" applyBorder="1" applyAlignment="1">
      <alignment horizontal="left"/>
    </xf>
    <xf numFmtId="4" fontId="11" fillId="0" borderId="30" xfId="2" applyNumberFormat="1" applyFont="1" applyFill="1" applyBorder="1" applyAlignment="1">
      <alignment vertical="center"/>
    </xf>
    <xf numFmtId="49" fontId="11" fillId="0" borderId="30" xfId="2" applyNumberFormat="1" applyFont="1" applyFill="1" applyBorder="1" applyAlignment="1">
      <alignment horizontal="left" vertical="center"/>
    </xf>
    <xf numFmtId="164" fontId="11" fillId="0" borderId="30" xfId="1" applyFont="1" applyFill="1" applyBorder="1" applyAlignment="1">
      <alignment horizontal="left" vertical="center"/>
    </xf>
    <xf numFmtId="0" fontId="11" fillId="0" borderId="30" xfId="2" applyFont="1" applyFill="1" applyBorder="1" applyAlignment="1">
      <alignment horizontal="center" vertical="center"/>
    </xf>
    <xf numFmtId="0" fontId="13" fillId="0" borderId="30" xfId="2" applyFont="1" applyFill="1" applyBorder="1" applyAlignment="1">
      <alignment horizontal="left" vertical="center"/>
    </xf>
    <xf numFmtId="4" fontId="11" fillId="0" borderId="30" xfId="13" applyNumberFormat="1" applyFont="1" applyFill="1" applyBorder="1" applyAlignment="1">
      <alignment vertical="center"/>
    </xf>
    <xf numFmtId="4" fontId="11" fillId="0" borderId="30" xfId="0" applyNumberFormat="1" applyFont="1" applyFill="1" applyBorder="1" applyAlignment="1">
      <alignment vertical="center"/>
    </xf>
    <xf numFmtId="3" fontId="11" fillId="0" borderId="30" xfId="2" applyNumberFormat="1" applyFont="1" applyFill="1" applyBorder="1" applyAlignment="1">
      <alignment horizontal="center" vertical="center"/>
    </xf>
    <xf numFmtId="0" fontId="11" fillId="0" borderId="30" xfId="0" applyFont="1" applyFill="1" applyBorder="1" applyAlignment="1">
      <alignment horizontal="center" vertical="center"/>
    </xf>
    <xf numFmtId="4" fontId="13" fillId="0" borderId="30" xfId="2" applyNumberFormat="1" applyFont="1" applyFill="1" applyBorder="1" applyAlignment="1">
      <alignment horizontal="center" vertical="center"/>
    </xf>
    <xf numFmtId="4" fontId="11" fillId="17" borderId="2" xfId="2" applyNumberFormat="1" applyFont="1" applyFill="1" applyBorder="1" applyAlignment="1">
      <alignment horizontal="left" vertical="center"/>
    </xf>
    <xf numFmtId="0" fontId="13" fillId="17" borderId="2" xfId="2" applyFont="1" applyFill="1" applyBorder="1" applyAlignment="1">
      <alignment horizontal="left" vertical="center"/>
    </xf>
    <xf numFmtId="4" fontId="13" fillId="17" borderId="2" xfId="2" applyNumberFormat="1" applyFont="1" applyFill="1" applyBorder="1" applyAlignment="1">
      <alignment horizontal="left" vertical="center"/>
    </xf>
    <xf numFmtId="4" fontId="11" fillId="17" borderId="2" xfId="0" applyNumberFormat="1" applyFont="1" applyFill="1" applyBorder="1" applyAlignment="1">
      <alignment horizontal="left" vertical="center"/>
    </xf>
    <xf numFmtId="4" fontId="13" fillId="17" borderId="2" xfId="2" applyNumberFormat="1" applyFont="1" applyFill="1" applyBorder="1" applyAlignment="1">
      <alignment horizontal="center" vertical="center" wrapText="1"/>
    </xf>
    <xf numFmtId="0" fontId="11" fillId="17" borderId="0" xfId="2" applyFont="1" applyFill="1" applyAlignment="1">
      <alignment horizontal="left" vertical="center"/>
    </xf>
    <xf numFmtId="4" fontId="11" fillId="17" borderId="0" xfId="2" applyNumberFormat="1" applyFont="1" applyFill="1" applyAlignment="1">
      <alignment horizontal="left" vertical="center"/>
    </xf>
    <xf numFmtId="0" fontId="13" fillId="17" borderId="0" xfId="2" applyFont="1" applyFill="1" applyAlignment="1">
      <alignment horizontal="left" vertical="center"/>
    </xf>
    <xf numFmtId="0" fontId="11" fillId="17" borderId="2" xfId="0" applyFont="1" applyFill="1" applyBorder="1" applyAlignment="1">
      <alignment horizontal="left"/>
    </xf>
    <xf numFmtId="0" fontId="11" fillId="17" borderId="2" xfId="0" applyFont="1" applyFill="1" applyBorder="1" applyAlignment="1">
      <alignment horizontal="left" vertical="center"/>
    </xf>
    <xf numFmtId="4" fontId="11" fillId="17" borderId="2" xfId="13" applyNumberFormat="1" applyFont="1" applyFill="1" applyBorder="1" applyAlignment="1">
      <alignment horizontal="left" vertical="center"/>
    </xf>
    <xf numFmtId="4" fontId="11" fillId="17" borderId="2" xfId="13" applyNumberFormat="1" applyFont="1" applyFill="1" applyBorder="1" applyAlignment="1">
      <alignment vertical="center"/>
    </xf>
    <xf numFmtId="4" fontId="11" fillId="17" borderId="2" xfId="0" applyNumberFormat="1" applyFont="1" applyFill="1" applyBorder="1" applyAlignment="1">
      <alignment vertical="center"/>
    </xf>
    <xf numFmtId="3" fontId="11" fillId="17" borderId="2" xfId="2" applyNumberFormat="1" applyFont="1" applyFill="1" applyBorder="1" applyAlignment="1">
      <alignment horizontal="center" vertical="center"/>
    </xf>
    <xf numFmtId="0" fontId="11" fillId="17" borderId="2" xfId="0" applyFont="1" applyFill="1" applyBorder="1" applyAlignment="1">
      <alignment horizontal="center" vertical="center"/>
    </xf>
    <xf numFmtId="0" fontId="11" fillId="17" borderId="0" xfId="2" applyFont="1" applyFill="1" applyBorder="1" applyAlignment="1">
      <alignment horizontal="right" vertical="center"/>
    </xf>
    <xf numFmtId="4" fontId="11" fillId="17" borderId="0" xfId="2" applyNumberFormat="1" applyFont="1" applyFill="1" applyBorder="1" applyAlignment="1">
      <alignment horizontal="right" vertical="center"/>
    </xf>
    <xf numFmtId="0" fontId="11" fillId="17" borderId="0" xfId="2" applyFont="1" applyFill="1" applyBorder="1" applyAlignment="1">
      <alignment horizontal="center" vertical="center"/>
    </xf>
    <xf numFmtId="0" fontId="13" fillId="17" borderId="0" xfId="2" applyFont="1" applyFill="1" applyBorder="1" applyAlignment="1">
      <alignment horizontal="center" vertical="center"/>
    </xf>
    <xf numFmtId="0" fontId="13" fillId="17" borderId="0" xfId="2" applyFont="1" applyFill="1" applyAlignment="1">
      <alignment horizontal="center" vertical="center"/>
    </xf>
    <xf numFmtId="4" fontId="13" fillId="17" borderId="2" xfId="2" applyNumberFormat="1" applyFont="1" applyFill="1" applyBorder="1" applyAlignment="1">
      <alignment vertical="center"/>
    </xf>
    <xf numFmtId="4" fontId="11" fillId="17" borderId="2" xfId="2" applyNumberFormat="1" applyFont="1" applyFill="1" applyBorder="1" applyAlignment="1">
      <alignment vertical="center"/>
    </xf>
    <xf numFmtId="4" fontId="13" fillId="17" borderId="2" xfId="0" applyNumberFormat="1" applyFont="1" applyFill="1" applyBorder="1" applyAlignment="1">
      <alignment vertical="center"/>
    </xf>
    <xf numFmtId="0" fontId="11" fillId="17" borderId="0" xfId="2" applyFont="1" applyFill="1" applyAlignment="1">
      <alignment horizontal="right" vertical="center"/>
    </xf>
    <xf numFmtId="4" fontId="11" fillId="17" borderId="0" xfId="2" applyNumberFormat="1" applyFont="1" applyFill="1" applyAlignment="1">
      <alignment horizontal="right" vertical="center"/>
    </xf>
    <xf numFmtId="4" fontId="13" fillId="17" borderId="2"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10" fillId="18" borderId="2" xfId="0" applyNumberFormat="1" applyFont="1" applyFill="1" applyBorder="1" applyAlignment="1">
      <alignment horizontal="left"/>
    </xf>
    <xf numFmtId="49" fontId="10" fillId="18" borderId="2" xfId="0" applyNumberFormat="1" applyFont="1" applyFill="1" applyBorder="1" applyAlignment="1">
      <alignment horizontal="left" wrapText="1"/>
    </xf>
    <xf numFmtId="49" fontId="5" fillId="18" borderId="2" xfId="0" applyNumberFormat="1" applyFont="1" applyFill="1" applyBorder="1" applyAlignment="1">
      <alignment horizontal="left" vertical="center"/>
    </xf>
    <xf numFmtId="49" fontId="10" fillId="18" borderId="0" xfId="0" applyNumberFormat="1" applyFont="1" applyFill="1" applyBorder="1" applyAlignment="1">
      <alignment horizontal="left"/>
    </xf>
    <xf numFmtId="49" fontId="10" fillId="18" borderId="2" xfId="0" applyNumberFormat="1" applyFont="1" applyFill="1" applyBorder="1" applyAlignment="1">
      <alignment horizontal="center"/>
    </xf>
    <xf numFmtId="168" fontId="10" fillId="18" borderId="2" xfId="0" applyNumberFormat="1" applyFont="1" applyFill="1" applyBorder="1" applyAlignment="1">
      <alignment horizontal="right"/>
    </xf>
    <xf numFmtId="49" fontId="10" fillId="18" borderId="2" xfId="0" applyNumberFormat="1" applyFont="1" applyFill="1" applyBorder="1" applyAlignment="1">
      <alignment horizontal="right"/>
    </xf>
    <xf numFmtId="4" fontId="10" fillId="18" borderId="2" xfId="0" applyNumberFormat="1" applyFont="1" applyFill="1" applyBorder="1" applyAlignment="1">
      <alignment horizontal="right" vertical="center"/>
    </xf>
    <xf numFmtId="49" fontId="15" fillId="18" borderId="2" xfId="0" applyNumberFormat="1" applyFont="1" applyFill="1" applyBorder="1" applyAlignment="1">
      <alignment horizontal="left"/>
    </xf>
    <xf numFmtId="49" fontId="15" fillId="18" borderId="2" xfId="0" applyNumberFormat="1" applyFont="1" applyFill="1" applyBorder="1" applyAlignment="1">
      <alignment horizontal="left" wrapText="1"/>
    </xf>
    <xf numFmtId="49" fontId="15" fillId="18" borderId="2" xfId="0" applyNumberFormat="1" applyFont="1" applyFill="1" applyBorder="1" applyAlignment="1">
      <alignment horizontal="center"/>
    </xf>
    <xf numFmtId="49" fontId="15" fillId="18" borderId="2" xfId="0" applyNumberFormat="1" applyFont="1" applyFill="1" applyBorder="1" applyAlignment="1">
      <alignment horizontal="right"/>
    </xf>
    <xf numFmtId="168" fontId="15" fillId="18" borderId="2" xfId="0" applyNumberFormat="1" applyFont="1" applyFill="1" applyBorder="1" applyAlignment="1">
      <alignment horizontal="right"/>
    </xf>
    <xf numFmtId="49" fontId="15" fillId="18" borderId="0" xfId="0" applyNumberFormat="1" applyFont="1" applyFill="1" applyBorder="1" applyAlignment="1">
      <alignment horizontal="left"/>
    </xf>
    <xf numFmtId="49" fontId="11" fillId="18" borderId="2" xfId="0" applyNumberFormat="1" applyFont="1" applyFill="1" applyBorder="1" applyAlignment="1">
      <alignment horizontal="center" vertical="center" wrapText="1"/>
    </xf>
    <xf numFmtId="49" fontId="3" fillId="18" borderId="2" xfId="0" applyNumberFormat="1" applyFont="1" applyFill="1" applyBorder="1" applyAlignment="1">
      <alignment horizontal="left"/>
    </xf>
    <xf numFmtId="49" fontId="3" fillId="18" borderId="0" xfId="0" applyNumberFormat="1" applyFont="1" applyFill="1" applyBorder="1" applyAlignment="1">
      <alignment horizontal="left"/>
    </xf>
    <xf numFmtId="0" fontId="5" fillId="18" borderId="2" xfId="2" applyFont="1" applyFill="1" applyBorder="1" applyAlignment="1">
      <alignment horizontal="left" vertical="center"/>
    </xf>
    <xf numFmtId="49" fontId="15" fillId="18" borderId="0" xfId="0" applyNumberFormat="1" applyFont="1" applyFill="1" applyAlignment="1">
      <alignment horizontal="left" wrapText="1"/>
    </xf>
    <xf numFmtId="49" fontId="3" fillId="18" borderId="2" xfId="0" applyNumberFormat="1" applyFont="1" applyFill="1" applyBorder="1" applyAlignment="1">
      <alignment horizontal="left" vertical="center"/>
    </xf>
    <xf numFmtId="49" fontId="15" fillId="18" borderId="0" xfId="0" applyNumberFormat="1" applyFont="1" applyFill="1" applyBorder="1" applyAlignment="1">
      <alignment horizontal="left" wrapText="1"/>
    </xf>
    <xf numFmtId="164" fontId="3" fillId="18" borderId="2" xfId="1" applyFont="1" applyFill="1" applyBorder="1" applyAlignment="1">
      <alignment horizontal="right"/>
    </xf>
    <xf numFmtId="164" fontId="11" fillId="18" borderId="2" xfId="1" applyFont="1" applyFill="1" applyBorder="1" applyAlignment="1">
      <alignment horizontal="right"/>
    </xf>
    <xf numFmtId="49" fontId="3" fillId="18" borderId="2" xfId="0" applyNumberFormat="1" applyFont="1" applyFill="1" applyBorder="1" applyAlignment="1">
      <alignment horizontal="center" vertical="center"/>
    </xf>
    <xf numFmtId="49" fontId="3" fillId="18" borderId="2" xfId="0" applyNumberFormat="1" applyFont="1" applyFill="1" applyBorder="1" applyAlignment="1">
      <alignment horizontal="right" vertical="center"/>
    </xf>
    <xf numFmtId="4" fontId="11" fillId="18" borderId="2" xfId="0" applyNumberFormat="1" applyFont="1" applyFill="1" applyBorder="1" applyAlignment="1">
      <alignment horizontal="right" vertical="center"/>
    </xf>
    <xf numFmtId="4" fontId="3" fillId="18" borderId="11" xfId="0" applyNumberFormat="1" applyFont="1" applyFill="1" applyBorder="1" applyAlignment="1">
      <alignment horizontal="right" vertical="top"/>
    </xf>
    <xf numFmtId="4" fontId="3" fillId="18" borderId="2" xfId="0" applyNumberFormat="1" applyFont="1" applyFill="1" applyBorder="1" applyAlignment="1">
      <alignment horizontal="right" vertical="top"/>
    </xf>
    <xf numFmtId="49" fontId="5" fillId="18" borderId="2" xfId="0" applyNumberFormat="1" applyFont="1" applyFill="1" applyBorder="1" applyAlignment="1">
      <alignment horizontal="center" vertical="center"/>
    </xf>
    <xf numFmtId="49" fontId="5" fillId="18" borderId="0" xfId="0" applyNumberFormat="1" applyFont="1" applyFill="1" applyAlignment="1">
      <alignment horizontal="center" vertical="center"/>
    </xf>
    <xf numFmtId="4" fontId="3" fillId="18" borderId="0" xfId="0" applyNumberFormat="1" applyFont="1" applyFill="1" applyBorder="1" applyAlignment="1">
      <alignment horizontal="right" vertical="top"/>
    </xf>
    <xf numFmtId="49" fontId="3" fillId="18" borderId="2" xfId="0" applyNumberFormat="1" applyFont="1" applyFill="1" applyBorder="1" applyAlignment="1">
      <alignment vertical="center"/>
    </xf>
    <xf numFmtId="49" fontId="3" fillId="18" borderId="2" xfId="0" applyNumberFormat="1" applyFont="1" applyFill="1" applyBorder="1" applyAlignment="1">
      <alignment vertical="center" wrapText="1"/>
    </xf>
    <xf numFmtId="168" fontId="15" fillId="18" borderId="2" xfId="0" applyNumberFormat="1" applyFont="1" applyFill="1" applyBorder="1" applyAlignment="1">
      <alignment horizontal="left"/>
    </xf>
    <xf numFmtId="49" fontId="3" fillId="18" borderId="2" xfId="0" applyNumberFormat="1" applyFont="1" applyFill="1" applyBorder="1" applyAlignment="1">
      <alignment horizontal="left" vertical="center" wrapText="1"/>
    </xf>
    <xf numFmtId="164" fontId="5" fillId="18" borderId="2" xfId="1" applyFont="1" applyFill="1" applyBorder="1" applyAlignment="1">
      <alignment horizontal="left"/>
    </xf>
    <xf numFmtId="164" fontId="13" fillId="18" borderId="2" xfId="1" applyFont="1" applyFill="1" applyBorder="1" applyAlignment="1">
      <alignment horizontal="left"/>
    </xf>
    <xf numFmtId="49" fontId="15" fillId="18" borderId="2" xfId="0" applyNumberFormat="1" applyFont="1" applyFill="1" applyBorder="1" applyAlignment="1">
      <alignment horizontal="right" wrapText="1"/>
    </xf>
    <xf numFmtId="164" fontId="3" fillId="18" borderId="2" xfId="1" applyFont="1" applyFill="1" applyBorder="1" applyAlignment="1">
      <alignment horizontal="left"/>
    </xf>
    <xf numFmtId="164" fontId="11" fillId="18" borderId="2" xfId="1" applyFont="1" applyFill="1" applyBorder="1" applyAlignment="1">
      <alignment horizontal="left"/>
    </xf>
    <xf numFmtId="49" fontId="10" fillId="18" borderId="2" xfId="0" applyNumberFormat="1" applyFont="1" applyFill="1" applyBorder="1" applyAlignment="1"/>
    <xf numFmtId="4" fontId="15" fillId="18" borderId="2" xfId="0" applyNumberFormat="1" applyFont="1" applyFill="1" applyBorder="1" applyAlignment="1">
      <alignment horizontal="left" vertical="center"/>
    </xf>
    <xf numFmtId="0" fontId="3" fillId="16" borderId="30" xfId="2" applyFont="1" applyFill="1" applyBorder="1" applyAlignment="1">
      <alignment horizontal="left" vertical="center"/>
    </xf>
    <xf numFmtId="4" fontId="3" fillId="16" borderId="30" xfId="0" applyNumberFormat="1" applyFont="1" applyFill="1" applyBorder="1" applyAlignment="1">
      <alignment horizontal="left" vertical="center"/>
    </xf>
    <xf numFmtId="0" fontId="3" fillId="16" borderId="30" xfId="0" applyFont="1" applyFill="1" applyBorder="1" applyAlignment="1">
      <alignment horizontal="left"/>
    </xf>
    <xf numFmtId="169" fontId="3" fillId="16" borderId="30" xfId="0" applyNumberFormat="1" applyFont="1" applyFill="1" applyBorder="1" applyAlignment="1">
      <alignment horizontal="left" vertical="center"/>
    </xf>
    <xf numFmtId="4" fontId="3" fillId="0" borderId="30" xfId="0" applyNumberFormat="1" applyFont="1" applyFill="1" applyBorder="1" applyAlignment="1">
      <alignment horizontal="left" vertical="center"/>
    </xf>
    <xf numFmtId="4" fontId="3" fillId="16" borderId="30" xfId="2" applyNumberFormat="1" applyFont="1" applyFill="1" applyBorder="1" applyAlignment="1">
      <alignment horizontal="left" vertical="center"/>
    </xf>
    <xf numFmtId="0" fontId="5" fillId="16" borderId="0" xfId="2" applyFont="1" applyFill="1" applyAlignment="1">
      <alignment horizontal="left" vertical="center"/>
    </xf>
    <xf numFmtId="0" fontId="3" fillId="16" borderId="0" xfId="2" applyFont="1" applyFill="1" applyAlignment="1">
      <alignment horizontal="left" vertical="center"/>
    </xf>
    <xf numFmtId="169" fontId="3" fillId="16" borderId="30" xfId="2" applyNumberFormat="1" applyFont="1" applyFill="1" applyBorder="1" applyAlignment="1">
      <alignment horizontal="left" vertical="center"/>
    </xf>
    <xf numFmtId="0" fontId="3" fillId="2" borderId="30" xfId="0" applyFont="1" applyFill="1" applyBorder="1" applyAlignment="1">
      <alignment horizontal="left"/>
    </xf>
    <xf numFmtId="169" fontId="3" fillId="2" borderId="30" xfId="0" applyNumberFormat="1" applyFont="1" applyFill="1" applyBorder="1" applyAlignment="1">
      <alignment horizontal="left" vertical="center"/>
    </xf>
    <xf numFmtId="4" fontId="11" fillId="2" borderId="30" xfId="0" applyNumberFormat="1" applyFont="1" applyFill="1" applyBorder="1" applyAlignment="1">
      <alignment horizontal="left"/>
    </xf>
    <xf numFmtId="164" fontId="5" fillId="0" borderId="0" xfId="1" applyFont="1" applyFill="1" applyAlignment="1">
      <alignment horizontal="left" vertical="center"/>
    </xf>
    <xf numFmtId="0" fontId="5" fillId="16" borderId="30" xfId="2" applyFont="1" applyFill="1" applyBorder="1" applyAlignment="1">
      <alignment horizontal="left" vertical="center"/>
    </xf>
    <xf numFmtId="4" fontId="11" fillId="16" borderId="30" xfId="0" applyNumberFormat="1" applyFont="1" applyFill="1" applyBorder="1" applyAlignment="1">
      <alignment horizontal="left"/>
    </xf>
    <xf numFmtId="0" fontId="11" fillId="0" borderId="30" xfId="0" applyFont="1" applyFill="1" applyBorder="1" applyAlignment="1">
      <alignment horizontal="center"/>
    </xf>
    <xf numFmtId="0" fontId="13" fillId="0" borderId="30" xfId="2" applyFont="1" applyFill="1" applyBorder="1" applyAlignment="1">
      <alignment horizontal="center" vertical="center" wrapText="1"/>
    </xf>
    <xf numFmtId="0" fontId="0" fillId="0" borderId="30" xfId="0" applyFill="1" applyBorder="1"/>
    <xf numFmtId="0" fontId="11" fillId="0" borderId="30" xfId="2" applyFont="1" applyFill="1" applyBorder="1" applyAlignment="1">
      <alignment horizontal="center" vertical="center" wrapText="1"/>
    </xf>
    <xf numFmtId="0" fontId="0" fillId="0" borderId="0" xfId="0" applyFill="1"/>
    <xf numFmtId="4" fontId="3" fillId="2" borderId="30" xfId="0" applyNumberFormat="1" applyFont="1" applyFill="1" applyBorder="1" applyAlignment="1">
      <alignment horizontal="left" vertical="center"/>
    </xf>
    <xf numFmtId="4" fontId="3" fillId="2" borderId="30" xfId="2" applyNumberFormat="1" applyFont="1" applyFill="1" applyBorder="1" applyAlignment="1">
      <alignment horizontal="left" vertical="center"/>
    </xf>
    <xf numFmtId="0" fontId="11" fillId="2" borderId="30" xfId="0" applyFont="1" applyFill="1" applyBorder="1" applyAlignment="1">
      <alignment horizontal="left"/>
    </xf>
    <xf numFmtId="4" fontId="11" fillId="2" borderId="30" xfId="0" applyNumberFormat="1" applyFont="1" applyFill="1" applyBorder="1" applyAlignment="1">
      <alignment horizontal="left" vertical="center"/>
    </xf>
    <xf numFmtId="0" fontId="35" fillId="0" borderId="30" xfId="0" applyFont="1" applyFill="1" applyBorder="1"/>
    <xf numFmtId="0" fontId="35" fillId="0" borderId="30" xfId="0" applyFont="1" applyFill="1" applyBorder="1" applyAlignment="1">
      <alignment vertical="top" wrapText="1"/>
    </xf>
    <xf numFmtId="43" fontId="0" fillId="0" borderId="0" xfId="0" applyNumberFormat="1" applyFill="1" applyAlignment="1">
      <alignment horizontal="left"/>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4" xfId="0" applyNumberFormat="1" applyFont="1" applyFill="1" applyBorder="1" applyAlignment="1">
      <alignment horizontal="center" vertical="center"/>
    </xf>
    <xf numFmtId="49" fontId="5" fillId="0" borderId="2" xfId="0" applyNumberFormat="1" applyFont="1" applyFill="1" applyBorder="1" applyAlignment="1">
      <alignment horizontal="right" vertical="center"/>
    </xf>
    <xf numFmtId="49" fontId="5" fillId="0" borderId="7" xfId="0" applyNumberFormat="1" applyFont="1" applyFill="1" applyBorder="1" applyAlignment="1">
      <alignment horizontal="right" vertical="center"/>
    </xf>
    <xf numFmtId="49" fontId="5" fillId="0" borderId="4"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49" fontId="5" fillId="0" borderId="4" xfId="0" applyNumberFormat="1" applyFont="1" applyFill="1" applyBorder="1" applyAlignment="1">
      <alignment horizontal="center"/>
    </xf>
    <xf numFmtId="49" fontId="3" fillId="0" borderId="4" xfId="0" applyNumberFormat="1" applyFont="1" applyFill="1" applyBorder="1" applyAlignment="1">
      <alignment horizont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wrapText="1"/>
    </xf>
    <xf numFmtId="0" fontId="13" fillId="0" borderId="2" xfId="2" applyFont="1" applyFill="1" applyBorder="1" applyAlignment="1">
      <alignment horizontal="left" vertical="center" wrapText="1"/>
    </xf>
    <xf numFmtId="4" fontId="13" fillId="0" borderId="2" xfId="2" applyNumberFormat="1" applyFont="1" applyFill="1" applyBorder="1" applyAlignment="1">
      <alignment horizontal="left" vertical="center" wrapText="1"/>
    </xf>
    <xf numFmtId="0" fontId="13" fillId="0" borderId="2" xfId="0" applyFont="1" applyFill="1" applyBorder="1" applyAlignment="1">
      <alignment horizontal="left" vertical="center" wrapText="1"/>
    </xf>
  </cellXfs>
  <cellStyles count="44">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00"/>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31"/>
  <sheetViews>
    <sheetView tabSelected="1" zoomScale="70" zoomScaleNormal="70" workbookViewId="0">
      <pane ySplit="7" topLeftCell="A8" activePane="bottomLeft" state="frozen"/>
      <selection pane="bottomLeft" activeCell="H53" sqref="H53"/>
    </sheetView>
  </sheetViews>
  <sheetFormatPr defaultRowHeight="13.15" customHeight="1" x14ac:dyDescent="0.25"/>
  <cols>
    <col min="1" max="1" width="8" style="4" customWidth="1"/>
    <col min="2" max="2" width="6.140625" style="4" customWidth="1"/>
    <col min="3" max="4" width="7.140625" style="4" customWidth="1"/>
    <col min="5" max="5" width="5.42578125" style="4" customWidth="1"/>
    <col min="6" max="6" width="7.7109375" style="4" customWidth="1"/>
    <col min="7" max="7" width="17.42578125" style="4" customWidth="1"/>
    <col min="8" max="8" width="13.5703125" style="4" customWidth="1"/>
    <col min="9" max="10" width="19.5703125" style="10" customWidth="1"/>
    <col min="11" max="11" width="5" style="4" customWidth="1"/>
    <col min="12" max="12" width="6.85546875" style="4" customWidth="1"/>
    <col min="13" max="13" width="16.5703125" style="4" customWidth="1"/>
    <col min="14" max="14" width="4" style="4" customWidth="1"/>
    <col min="15" max="15" width="10.85546875" style="4" customWidth="1"/>
    <col min="16" max="16" width="22.85546875" style="4" customWidth="1"/>
    <col min="17" max="17" width="8.140625" style="4" customWidth="1"/>
    <col min="18" max="18" width="16.42578125" style="4" bestFit="1" customWidth="1"/>
    <col min="19" max="19" width="11" style="4" customWidth="1"/>
    <col min="20" max="20" width="21.7109375" style="10" customWidth="1"/>
    <col min="21" max="21" width="6.85546875" style="4" customWidth="1"/>
    <col min="22" max="22" width="7.5703125" style="4" customWidth="1"/>
    <col min="23" max="23" width="8" style="4" customWidth="1"/>
    <col min="24" max="24" width="8.140625" style="4" customWidth="1"/>
    <col min="25" max="25" width="6.5703125" style="11" customWidth="1"/>
    <col min="26" max="26" width="8.85546875" style="11" customWidth="1"/>
    <col min="27" max="27" width="5.42578125" style="11" customWidth="1"/>
    <col min="28" max="28" width="3.85546875" style="4" customWidth="1"/>
    <col min="29" max="29" width="7" style="4" customWidth="1"/>
    <col min="30" max="30" width="10" style="4" customWidth="1"/>
    <col min="31" max="31" width="16.85546875" style="97" customWidth="1"/>
    <col min="32" max="32" width="20.5703125" style="97" customWidth="1"/>
    <col min="33" max="33" width="22.140625" style="97" customWidth="1"/>
    <col min="34" max="34" width="16.28515625" style="97" customWidth="1"/>
    <col min="35" max="35" width="24.42578125" style="97" customWidth="1"/>
    <col min="36" max="36" width="24" style="97" customWidth="1"/>
    <col min="37" max="37" width="21.42578125" style="97" customWidth="1"/>
    <col min="38" max="38" width="19" style="97" customWidth="1"/>
    <col min="39" max="39" width="21" style="97" customWidth="1"/>
    <col min="40" max="40" width="25.7109375" style="97" customWidth="1"/>
    <col min="41" max="41" width="22.42578125" style="97" customWidth="1"/>
    <col min="42" max="42" width="23.7109375" style="97" customWidth="1"/>
    <col min="43" max="43" width="20.85546875" style="97" customWidth="1"/>
    <col min="44" max="44" width="20.140625" style="97" customWidth="1"/>
    <col min="45" max="45" width="21.42578125" style="97" customWidth="1"/>
    <col min="46" max="46" width="23.5703125" style="97" customWidth="1"/>
    <col min="47" max="55" width="28.140625" style="97" customWidth="1"/>
    <col min="56" max="56" width="31.140625" style="97" customWidth="1"/>
    <col min="57" max="57" width="18.5703125" style="4" customWidth="1"/>
    <col min="58" max="58" width="3.140625" style="4" customWidth="1"/>
    <col min="59" max="59" width="23.7109375" style="4" customWidth="1"/>
    <col min="60" max="67" width="3.140625" style="4" customWidth="1"/>
    <col min="68" max="68" width="2.7109375" style="4" customWidth="1"/>
    <col min="69" max="69" width="15.7109375" style="4" customWidth="1"/>
    <col min="70" max="70" width="9.140625" style="4"/>
    <col min="71" max="73" width="11.85546875" style="4" bestFit="1" customWidth="1"/>
    <col min="74" max="74" width="9.140625" style="4"/>
    <col min="75" max="75" width="11.85546875" style="4" bestFit="1" customWidth="1"/>
    <col min="76" max="256" width="9.140625" style="4"/>
    <col min="257" max="257" width="7.42578125" style="4" customWidth="1"/>
    <col min="258" max="258" width="20.28515625" style="4" customWidth="1"/>
    <col min="259" max="259" width="24.7109375" style="4" customWidth="1"/>
    <col min="260" max="260" width="35.7109375" style="4" customWidth="1"/>
    <col min="261" max="261" width="5" style="4" customWidth="1"/>
    <col min="262" max="262" width="12.85546875" style="4" customWidth="1"/>
    <col min="263" max="263" width="10.7109375" style="4" customWidth="1"/>
    <col min="264" max="264" width="7" style="4" customWidth="1"/>
    <col min="265" max="265" width="12.28515625" style="4" customWidth="1"/>
    <col min="266" max="266" width="10.7109375" style="4" customWidth="1"/>
    <col min="267" max="267" width="10.85546875" style="4" customWidth="1"/>
    <col min="268" max="268" width="8.85546875" style="4" customWidth="1"/>
    <col min="269" max="269" width="13.85546875" style="4" customWidth="1"/>
    <col min="270" max="270" width="20.42578125" style="4" customWidth="1"/>
    <col min="271" max="271" width="12.28515625" style="4" customWidth="1"/>
    <col min="272" max="272" width="19.28515625" style="4" customWidth="1"/>
    <col min="273" max="273" width="11.85546875" style="4" customWidth="1"/>
    <col min="274" max="274" width="9.140625" style="4" customWidth="1"/>
    <col min="275" max="275" width="13.42578125" style="4" customWidth="1"/>
    <col min="276" max="276" width="15.28515625" style="4" customWidth="1"/>
    <col min="277" max="277" width="15.42578125" style="4" customWidth="1"/>
    <col min="278" max="279" width="14.42578125" style="4" customWidth="1"/>
    <col min="280" max="280" width="5" style="4" customWidth="1"/>
    <col min="281" max="283" width="15.140625" style="4" customWidth="1"/>
    <col min="284" max="284" width="4.28515625" style="4" customWidth="1"/>
    <col min="285" max="285" width="16" style="4" customWidth="1"/>
    <col min="286" max="286" width="17.140625" style="4" customWidth="1"/>
    <col min="287" max="287" width="18.28515625" style="4" customWidth="1"/>
    <col min="288" max="288" width="4.85546875" style="4" customWidth="1"/>
    <col min="289" max="289" width="16" style="4" customWidth="1"/>
    <col min="290" max="290" width="17.140625" style="4" customWidth="1"/>
    <col min="291" max="291" width="18.28515625" style="4" customWidth="1"/>
    <col min="292" max="292" width="13.7109375" style="4" customWidth="1"/>
    <col min="293" max="293" width="16" style="4" customWidth="1"/>
    <col min="294" max="294" width="17.140625" style="4" customWidth="1"/>
    <col min="295" max="295" width="18.28515625" style="4" customWidth="1"/>
    <col min="296" max="296" width="13.7109375" style="4" customWidth="1"/>
    <col min="297" max="297" width="16" style="4" customWidth="1"/>
    <col min="298" max="298" width="17.140625" style="4" customWidth="1"/>
    <col min="299" max="299" width="18.28515625" style="4" customWidth="1"/>
    <col min="300" max="300" width="13.7109375" style="4" customWidth="1"/>
    <col min="301" max="301" width="16" style="4" customWidth="1"/>
    <col min="302" max="302" width="17.140625" style="4" customWidth="1"/>
    <col min="303" max="306" width="18.28515625" style="4" customWidth="1"/>
    <col min="307" max="307" width="15" style="4" customWidth="1"/>
    <col min="308" max="308" width="15.7109375" style="4" customWidth="1"/>
    <col min="309" max="309" width="49" style="4" customWidth="1"/>
    <col min="310" max="310" width="19.42578125" style="4" customWidth="1"/>
    <col min="311" max="311" width="14.5703125" style="4" customWidth="1"/>
    <col min="312" max="312" width="12.28515625" style="4" customWidth="1"/>
    <col min="313" max="313" width="14.5703125" style="4" customWidth="1"/>
    <col min="314" max="314" width="11.7109375" style="4" customWidth="1"/>
    <col min="315" max="315" width="14" style="4" customWidth="1"/>
    <col min="316" max="316" width="20.5703125" style="4" customWidth="1"/>
    <col min="317" max="317" width="11.7109375" style="4" customWidth="1"/>
    <col min="318" max="318" width="10.85546875" style="4" customWidth="1"/>
    <col min="319" max="512" width="9.140625" style="4"/>
    <col min="513" max="513" width="7.42578125" style="4" customWidth="1"/>
    <col min="514" max="514" width="20.28515625" style="4" customWidth="1"/>
    <col min="515" max="515" width="24.7109375" style="4" customWidth="1"/>
    <col min="516" max="516" width="35.7109375" style="4" customWidth="1"/>
    <col min="517" max="517" width="5" style="4" customWidth="1"/>
    <col min="518" max="518" width="12.85546875" style="4" customWidth="1"/>
    <col min="519" max="519" width="10.7109375" style="4" customWidth="1"/>
    <col min="520" max="520" width="7" style="4" customWidth="1"/>
    <col min="521" max="521" width="12.28515625" style="4" customWidth="1"/>
    <col min="522" max="522" width="10.7109375" style="4" customWidth="1"/>
    <col min="523" max="523" width="10.85546875" style="4" customWidth="1"/>
    <col min="524" max="524" width="8.85546875" style="4" customWidth="1"/>
    <col min="525" max="525" width="13.85546875" style="4" customWidth="1"/>
    <col min="526" max="526" width="20.42578125" style="4" customWidth="1"/>
    <col min="527" max="527" width="12.28515625" style="4" customWidth="1"/>
    <col min="528" max="528" width="19.28515625" style="4" customWidth="1"/>
    <col min="529" max="529" width="11.85546875" style="4" customWidth="1"/>
    <col min="530" max="530" width="9.140625" style="4" customWidth="1"/>
    <col min="531" max="531" width="13.42578125" style="4" customWidth="1"/>
    <col min="532" max="532" width="15.28515625" style="4" customWidth="1"/>
    <col min="533" max="533" width="15.42578125" style="4" customWidth="1"/>
    <col min="534" max="535" width="14.42578125" style="4" customWidth="1"/>
    <col min="536" max="536" width="5" style="4" customWidth="1"/>
    <col min="537" max="539" width="15.140625" style="4" customWidth="1"/>
    <col min="540" max="540" width="4.28515625" style="4" customWidth="1"/>
    <col min="541" max="541" width="16" style="4" customWidth="1"/>
    <col min="542" max="542" width="17.140625" style="4" customWidth="1"/>
    <col min="543" max="543" width="18.28515625" style="4" customWidth="1"/>
    <col min="544" max="544" width="4.85546875" style="4" customWidth="1"/>
    <col min="545" max="545" width="16" style="4" customWidth="1"/>
    <col min="546" max="546" width="17.140625" style="4" customWidth="1"/>
    <col min="547" max="547" width="18.28515625" style="4" customWidth="1"/>
    <col min="548" max="548" width="13.7109375" style="4" customWidth="1"/>
    <col min="549" max="549" width="16" style="4" customWidth="1"/>
    <col min="550" max="550" width="17.140625" style="4" customWidth="1"/>
    <col min="551" max="551" width="18.28515625" style="4" customWidth="1"/>
    <col min="552" max="552" width="13.7109375" style="4" customWidth="1"/>
    <col min="553" max="553" width="16" style="4" customWidth="1"/>
    <col min="554" max="554" width="17.140625" style="4" customWidth="1"/>
    <col min="555" max="555" width="18.28515625" style="4" customWidth="1"/>
    <col min="556" max="556" width="13.7109375" style="4" customWidth="1"/>
    <col min="557" max="557" width="16" style="4" customWidth="1"/>
    <col min="558" max="558" width="17.140625" style="4" customWidth="1"/>
    <col min="559" max="562" width="18.28515625" style="4" customWidth="1"/>
    <col min="563" max="563" width="15" style="4" customWidth="1"/>
    <col min="564" max="564" width="15.7109375" style="4" customWidth="1"/>
    <col min="565" max="565" width="49" style="4" customWidth="1"/>
    <col min="566" max="566" width="19.42578125" style="4" customWidth="1"/>
    <col min="567" max="567" width="14.5703125" style="4" customWidth="1"/>
    <col min="568" max="568" width="12.28515625" style="4" customWidth="1"/>
    <col min="569" max="569" width="14.5703125" style="4" customWidth="1"/>
    <col min="570" max="570" width="11.7109375" style="4" customWidth="1"/>
    <col min="571" max="571" width="14" style="4" customWidth="1"/>
    <col min="572" max="572" width="20.5703125" style="4" customWidth="1"/>
    <col min="573" max="573" width="11.7109375" style="4" customWidth="1"/>
    <col min="574" max="574" width="10.85546875" style="4" customWidth="1"/>
    <col min="575" max="768" width="9.140625" style="4"/>
    <col min="769" max="769" width="7.42578125" style="4" customWidth="1"/>
    <col min="770" max="770" width="20.28515625" style="4" customWidth="1"/>
    <col min="771" max="771" width="24.7109375" style="4" customWidth="1"/>
    <col min="772" max="772" width="35.7109375" style="4" customWidth="1"/>
    <col min="773" max="773" width="5" style="4" customWidth="1"/>
    <col min="774" max="774" width="12.85546875" style="4" customWidth="1"/>
    <col min="775" max="775" width="10.7109375" style="4" customWidth="1"/>
    <col min="776" max="776" width="7" style="4" customWidth="1"/>
    <col min="777" max="777" width="12.28515625" style="4" customWidth="1"/>
    <col min="778" max="778" width="10.7109375" style="4" customWidth="1"/>
    <col min="779" max="779" width="10.85546875" style="4" customWidth="1"/>
    <col min="780" max="780" width="8.85546875" style="4" customWidth="1"/>
    <col min="781" max="781" width="13.85546875" style="4" customWidth="1"/>
    <col min="782" max="782" width="20.42578125" style="4" customWidth="1"/>
    <col min="783" max="783" width="12.28515625" style="4" customWidth="1"/>
    <col min="784" max="784" width="19.28515625" style="4" customWidth="1"/>
    <col min="785" max="785" width="11.85546875" style="4" customWidth="1"/>
    <col min="786" max="786" width="9.140625" style="4" customWidth="1"/>
    <col min="787" max="787" width="13.42578125" style="4" customWidth="1"/>
    <col min="788" max="788" width="15.28515625" style="4" customWidth="1"/>
    <col min="789" max="789" width="15.42578125" style="4" customWidth="1"/>
    <col min="790" max="791" width="14.42578125" style="4" customWidth="1"/>
    <col min="792" max="792" width="5" style="4" customWidth="1"/>
    <col min="793" max="795" width="15.140625" style="4" customWidth="1"/>
    <col min="796" max="796" width="4.28515625" style="4" customWidth="1"/>
    <col min="797" max="797" width="16" style="4" customWidth="1"/>
    <col min="798" max="798" width="17.140625" style="4" customWidth="1"/>
    <col min="799" max="799" width="18.28515625" style="4" customWidth="1"/>
    <col min="800" max="800" width="4.85546875" style="4" customWidth="1"/>
    <col min="801" max="801" width="16" style="4" customWidth="1"/>
    <col min="802" max="802" width="17.140625" style="4" customWidth="1"/>
    <col min="803" max="803" width="18.28515625" style="4" customWidth="1"/>
    <col min="804" max="804" width="13.7109375" style="4" customWidth="1"/>
    <col min="805" max="805" width="16" style="4" customWidth="1"/>
    <col min="806" max="806" width="17.140625" style="4" customWidth="1"/>
    <col min="807" max="807" width="18.28515625" style="4" customWidth="1"/>
    <col min="808" max="808" width="13.7109375" style="4" customWidth="1"/>
    <col min="809" max="809" width="16" style="4" customWidth="1"/>
    <col min="810" max="810" width="17.140625" style="4" customWidth="1"/>
    <col min="811" max="811" width="18.28515625" style="4" customWidth="1"/>
    <col min="812" max="812" width="13.7109375" style="4" customWidth="1"/>
    <col min="813" max="813" width="16" style="4" customWidth="1"/>
    <col min="814" max="814" width="17.140625" style="4" customWidth="1"/>
    <col min="815" max="818" width="18.28515625" style="4" customWidth="1"/>
    <col min="819" max="819" width="15" style="4" customWidth="1"/>
    <col min="820" max="820" width="15.7109375" style="4" customWidth="1"/>
    <col min="821" max="821" width="49" style="4" customWidth="1"/>
    <col min="822" max="822" width="19.42578125" style="4" customWidth="1"/>
    <col min="823" max="823" width="14.5703125" style="4" customWidth="1"/>
    <col min="824" max="824" width="12.28515625" style="4" customWidth="1"/>
    <col min="825" max="825" width="14.5703125" style="4" customWidth="1"/>
    <col min="826" max="826" width="11.7109375" style="4" customWidth="1"/>
    <col min="827" max="827" width="14" style="4" customWidth="1"/>
    <col min="828" max="828" width="20.5703125" style="4" customWidth="1"/>
    <col min="829" max="829" width="11.7109375" style="4" customWidth="1"/>
    <col min="830" max="830" width="10.85546875" style="4" customWidth="1"/>
    <col min="831" max="1024" width="9.140625" style="4"/>
    <col min="1025" max="1025" width="7.42578125" style="4" customWidth="1"/>
    <col min="1026" max="1026" width="20.28515625" style="4" customWidth="1"/>
    <col min="1027" max="1027" width="24.7109375" style="4" customWidth="1"/>
    <col min="1028" max="1028" width="35.7109375" style="4" customWidth="1"/>
    <col min="1029" max="1029" width="5" style="4" customWidth="1"/>
    <col min="1030" max="1030" width="12.85546875" style="4" customWidth="1"/>
    <col min="1031" max="1031" width="10.7109375" style="4" customWidth="1"/>
    <col min="1032" max="1032" width="7" style="4" customWidth="1"/>
    <col min="1033" max="1033" width="12.28515625" style="4" customWidth="1"/>
    <col min="1034" max="1034" width="10.7109375" style="4" customWidth="1"/>
    <col min="1035" max="1035" width="10.85546875" style="4" customWidth="1"/>
    <col min="1036" max="1036" width="8.85546875" style="4" customWidth="1"/>
    <col min="1037" max="1037" width="13.85546875" style="4" customWidth="1"/>
    <col min="1038" max="1038" width="20.42578125" style="4" customWidth="1"/>
    <col min="1039" max="1039" width="12.28515625" style="4" customWidth="1"/>
    <col min="1040" max="1040" width="19.28515625" style="4" customWidth="1"/>
    <col min="1041" max="1041" width="11.85546875" style="4" customWidth="1"/>
    <col min="1042" max="1042" width="9.140625" style="4" customWidth="1"/>
    <col min="1043" max="1043" width="13.42578125" style="4" customWidth="1"/>
    <col min="1044" max="1044" width="15.28515625" style="4" customWidth="1"/>
    <col min="1045" max="1045" width="15.42578125" style="4" customWidth="1"/>
    <col min="1046" max="1047" width="14.42578125" style="4" customWidth="1"/>
    <col min="1048" max="1048" width="5" style="4" customWidth="1"/>
    <col min="1049" max="1051" width="15.140625" style="4" customWidth="1"/>
    <col min="1052" max="1052" width="4.28515625" style="4" customWidth="1"/>
    <col min="1053" max="1053" width="16" style="4" customWidth="1"/>
    <col min="1054" max="1054" width="17.140625" style="4" customWidth="1"/>
    <col min="1055" max="1055" width="18.28515625" style="4" customWidth="1"/>
    <col min="1056" max="1056" width="4.85546875" style="4" customWidth="1"/>
    <col min="1057" max="1057" width="16" style="4" customWidth="1"/>
    <col min="1058" max="1058" width="17.140625" style="4" customWidth="1"/>
    <col min="1059" max="1059" width="18.28515625" style="4" customWidth="1"/>
    <col min="1060" max="1060" width="13.7109375" style="4" customWidth="1"/>
    <col min="1061" max="1061" width="16" style="4" customWidth="1"/>
    <col min="1062" max="1062" width="17.140625" style="4" customWidth="1"/>
    <col min="1063" max="1063" width="18.28515625" style="4" customWidth="1"/>
    <col min="1064" max="1064" width="13.7109375" style="4" customWidth="1"/>
    <col min="1065" max="1065" width="16" style="4" customWidth="1"/>
    <col min="1066" max="1066" width="17.140625" style="4" customWidth="1"/>
    <col min="1067" max="1067" width="18.28515625" style="4" customWidth="1"/>
    <col min="1068" max="1068" width="13.7109375" style="4" customWidth="1"/>
    <col min="1069" max="1069" width="16" style="4" customWidth="1"/>
    <col min="1070" max="1070" width="17.140625" style="4" customWidth="1"/>
    <col min="1071" max="1074" width="18.28515625" style="4" customWidth="1"/>
    <col min="1075" max="1075" width="15" style="4" customWidth="1"/>
    <col min="1076" max="1076" width="15.7109375" style="4" customWidth="1"/>
    <col min="1077" max="1077" width="49" style="4" customWidth="1"/>
    <col min="1078" max="1078" width="19.42578125" style="4" customWidth="1"/>
    <col min="1079" max="1079" width="14.5703125" style="4" customWidth="1"/>
    <col min="1080" max="1080" width="12.28515625" style="4" customWidth="1"/>
    <col min="1081" max="1081" width="14.5703125" style="4" customWidth="1"/>
    <col min="1082" max="1082" width="11.7109375" style="4" customWidth="1"/>
    <col min="1083" max="1083" width="14" style="4" customWidth="1"/>
    <col min="1084" max="1084" width="20.5703125" style="4" customWidth="1"/>
    <col min="1085" max="1085" width="11.7109375" style="4" customWidth="1"/>
    <col min="1086" max="1086" width="10.85546875" style="4" customWidth="1"/>
    <col min="1087" max="1280" width="9.140625" style="4"/>
    <col min="1281" max="1281" width="7.42578125" style="4" customWidth="1"/>
    <col min="1282" max="1282" width="20.28515625" style="4" customWidth="1"/>
    <col min="1283" max="1283" width="24.7109375" style="4" customWidth="1"/>
    <col min="1284" max="1284" width="35.7109375" style="4" customWidth="1"/>
    <col min="1285" max="1285" width="5" style="4" customWidth="1"/>
    <col min="1286" max="1286" width="12.85546875" style="4" customWidth="1"/>
    <col min="1287" max="1287" width="10.7109375" style="4" customWidth="1"/>
    <col min="1288" max="1288" width="7" style="4" customWidth="1"/>
    <col min="1289" max="1289" width="12.28515625" style="4" customWidth="1"/>
    <col min="1290" max="1290" width="10.7109375" style="4" customWidth="1"/>
    <col min="1291" max="1291" width="10.85546875" style="4" customWidth="1"/>
    <col min="1292" max="1292" width="8.85546875" style="4" customWidth="1"/>
    <col min="1293" max="1293" width="13.85546875" style="4" customWidth="1"/>
    <col min="1294" max="1294" width="20.42578125" style="4" customWidth="1"/>
    <col min="1295" max="1295" width="12.28515625" style="4" customWidth="1"/>
    <col min="1296" max="1296" width="19.28515625" style="4" customWidth="1"/>
    <col min="1297" max="1297" width="11.85546875" style="4" customWidth="1"/>
    <col min="1298" max="1298" width="9.140625" style="4" customWidth="1"/>
    <col min="1299" max="1299" width="13.42578125" style="4" customWidth="1"/>
    <col min="1300" max="1300" width="15.28515625" style="4" customWidth="1"/>
    <col min="1301" max="1301" width="15.42578125" style="4" customWidth="1"/>
    <col min="1302" max="1303" width="14.42578125" style="4" customWidth="1"/>
    <col min="1304" max="1304" width="5" style="4" customWidth="1"/>
    <col min="1305" max="1307" width="15.140625" style="4" customWidth="1"/>
    <col min="1308" max="1308" width="4.28515625" style="4" customWidth="1"/>
    <col min="1309" max="1309" width="16" style="4" customWidth="1"/>
    <col min="1310" max="1310" width="17.140625" style="4" customWidth="1"/>
    <col min="1311" max="1311" width="18.28515625" style="4" customWidth="1"/>
    <col min="1312" max="1312" width="4.85546875" style="4" customWidth="1"/>
    <col min="1313" max="1313" width="16" style="4" customWidth="1"/>
    <col min="1314" max="1314" width="17.140625" style="4" customWidth="1"/>
    <col min="1315" max="1315" width="18.28515625" style="4" customWidth="1"/>
    <col min="1316" max="1316" width="13.7109375" style="4" customWidth="1"/>
    <col min="1317" max="1317" width="16" style="4" customWidth="1"/>
    <col min="1318" max="1318" width="17.140625" style="4" customWidth="1"/>
    <col min="1319" max="1319" width="18.28515625" style="4" customWidth="1"/>
    <col min="1320" max="1320" width="13.7109375" style="4" customWidth="1"/>
    <col min="1321" max="1321" width="16" style="4" customWidth="1"/>
    <col min="1322" max="1322" width="17.140625" style="4" customWidth="1"/>
    <col min="1323" max="1323" width="18.28515625" style="4" customWidth="1"/>
    <col min="1324" max="1324" width="13.7109375" style="4" customWidth="1"/>
    <col min="1325" max="1325" width="16" style="4" customWidth="1"/>
    <col min="1326" max="1326" width="17.140625" style="4" customWidth="1"/>
    <col min="1327" max="1330" width="18.28515625" style="4" customWidth="1"/>
    <col min="1331" max="1331" width="15" style="4" customWidth="1"/>
    <col min="1332" max="1332" width="15.7109375" style="4" customWidth="1"/>
    <col min="1333" max="1333" width="49" style="4" customWidth="1"/>
    <col min="1334" max="1334" width="19.42578125" style="4" customWidth="1"/>
    <col min="1335" max="1335" width="14.5703125" style="4" customWidth="1"/>
    <col min="1336" max="1336" width="12.28515625" style="4" customWidth="1"/>
    <col min="1337" max="1337" width="14.5703125" style="4" customWidth="1"/>
    <col min="1338" max="1338" width="11.7109375" style="4" customWidth="1"/>
    <col min="1339" max="1339" width="14" style="4" customWidth="1"/>
    <col min="1340" max="1340" width="20.5703125" style="4" customWidth="1"/>
    <col min="1341" max="1341" width="11.7109375" style="4" customWidth="1"/>
    <col min="1342" max="1342" width="10.85546875" style="4" customWidth="1"/>
    <col min="1343" max="1536" width="9.140625" style="4"/>
    <col min="1537" max="1537" width="7.42578125" style="4" customWidth="1"/>
    <col min="1538" max="1538" width="20.28515625" style="4" customWidth="1"/>
    <col min="1539" max="1539" width="24.7109375" style="4" customWidth="1"/>
    <col min="1540" max="1540" width="35.7109375" style="4" customWidth="1"/>
    <col min="1541" max="1541" width="5" style="4" customWidth="1"/>
    <col min="1542" max="1542" width="12.85546875" style="4" customWidth="1"/>
    <col min="1543" max="1543" width="10.7109375" style="4" customWidth="1"/>
    <col min="1544" max="1544" width="7" style="4" customWidth="1"/>
    <col min="1545" max="1545" width="12.28515625" style="4" customWidth="1"/>
    <col min="1546" max="1546" width="10.7109375" style="4" customWidth="1"/>
    <col min="1547" max="1547" width="10.85546875" style="4" customWidth="1"/>
    <col min="1548" max="1548" width="8.85546875" style="4" customWidth="1"/>
    <col min="1549" max="1549" width="13.85546875" style="4" customWidth="1"/>
    <col min="1550" max="1550" width="20.42578125" style="4" customWidth="1"/>
    <col min="1551" max="1551" width="12.28515625" style="4" customWidth="1"/>
    <col min="1552" max="1552" width="19.28515625" style="4" customWidth="1"/>
    <col min="1553" max="1553" width="11.85546875" style="4" customWidth="1"/>
    <col min="1554" max="1554" width="9.140625" style="4" customWidth="1"/>
    <col min="1555" max="1555" width="13.42578125" style="4" customWidth="1"/>
    <col min="1556" max="1556" width="15.28515625" style="4" customWidth="1"/>
    <col min="1557" max="1557" width="15.42578125" style="4" customWidth="1"/>
    <col min="1558" max="1559" width="14.42578125" style="4" customWidth="1"/>
    <col min="1560" max="1560" width="5" style="4" customWidth="1"/>
    <col min="1561" max="1563" width="15.140625" style="4" customWidth="1"/>
    <col min="1564" max="1564" width="4.28515625" style="4" customWidth="1"/>
    <col min="1565" max="1565" width="16" style="4" customWidth="1"/>
    <col min="1566" max="1566" width="17.140625" style="4" customWidth="1"/>
    <col min="1567" max="1567" width="18.28515625" style="4" customWidth="1"/>
    <col min="1568" max="1568" width="4.85546875" style="4" customWidth="1"/>
    <col min="1569" max="1569" width="16" style="4" customWidth="1"/>
    <col min="1570" max="1570" width="17.140625" style="4" customWidth="1"/>
    <col min="1571" max="1571" width="18.28515625" style="4" customWidth="1"/>
    <col min="1572" max="1572" width="13.7109375" style="4" customWidth="1"/>
    <col min="1573" max="1573" width="16" style="4" customWidth="1"/>
    <col min="1574" max="1574" width="17.140625" style="4" customWidth="1"/>
    <col min="1575" max="1575" width="18.28515625" style="4" customWidth="1"/>
    <col min="1576" max="1576" width="13.7109375" style="4" customWidth="1"/>
    <col min="1577" max="1577" width="16" style="4" customWidth="1"/>
    <col min="1578" max="1578" width="17.140625" style="4" customWidth="1"/>
    <col min="1579" max="1579" width="18.28515625" style="4" customWidth="1"/>
    <col min="1580" max="1580" width="13.7109375" style="4" customWidth="1"/>
    <col min="1581" max="1581" width="16" style="4" customWidth="1"/>
    <col min="1582" max="1582" width="17.140625" style="4" customWidth="1"/>
    <col min="1583" max="1586" width="18.28515625" style="4" customWidth="1"/>
    <col min="1587" max="1587" width="15" style="4" customWidth="1"/>
    <col min="1588" max="1588" width="15.7109375" style="4" customWidth="1"/>
    <col min="1589" max="1589" width="49" style="4" customWidth="1"/>
    <col min="1590" max="1590" width="19.42578125" style="4" customWidth="1"/>
    <col min="1591" max="1591" width="14.5703125" style="4" customWidth="1"/>
    <col min="1592" max="1592" width="12.28515625" style="4" customWidth="1"/>
    <col min="1593" max="1593" width="14.5703125" style="4" customWidth="1"/>
    <col min="1594" max="1594" width="11.7109375" style="4" customWidth="1"/>
    <col min="1595" max="1595" width="14" style="4" customWidth="1"/>
    <col min="1596" max="1596" width="20.5703125" style="4" customWidth="1"/>
    <col min="1597" max="1597" width="11.7109375" style="4" customWidth="1"/>
    <col min="1598" max="1598" width="10.85546875" style="4" customWidth="1"/>
    <col min="1599" max="1792" width="9.140625" style="4"/>
    <col min="1793" max="1793" width="7.42578125" style="4" customWidth="1"/>
    <col min="1794" max="1794" width="20.28515625" style="4" customWidth="1"/>
    <col min="1795" max="1795" width="24.7109375" style="4" customWidth="1"/>
    <col min="1796" max="1796" width="35.7109375" style="4" customWidth="1"/>
    <col min="1797" max="1797" width="5" style="4" customWidth="1"/>
    <col min="1798" max="1798" width="12.85546875" style="4" customWidth="1"/>
    <col min="1799" max="1799" width="10.7109375" style="4" customWidth="1"/>
    <col min="1800" max="1800" width="7" style="4" customWidth="1"/>
    <col min="1801" max="1801" width="12.28515625" style="4" customWidth="1"/>
    <col min="1802" max="1802" width="10.7109375" style="4" customWidth="1"/>
    <col min="1803" max="1803" width="10.85546875" style="4" customWidth="1"/>
    <col min="1804" max="1804" width="8.85546875" style="4" customWidth="1"/>
    <col min="1805" max="1805" width="13.85546875" style="4" customWidth="1"/>
    <col min="1806" max="1806" width="20.42578125" style="4" customWidth="1"/>
    <col min="1807" max="1807" width="12.28515625" style="4" customWidth="1"/>
    <col min="1808" max="1808" width="19.28515625" style="4" customWidth="1"/>
    <col min="1809" max="1809" width="11.85546875" style="4" customWidth="1"/>
    <col min="1810" max="1810" width="9.140625" style="4" customWidth="1"/>
    <col min="1811" max="1811" width="13.42578125" style="4" customWidth="1"/>
    <col min="1812" max="1812" width="15.28515625" style="4" customWidth="1"/>
    <col min="1813" max="1813" width="15.42578125" style="4" customWidth="1"/>
    <col min="1814" max="1815" width="14.42578125" style="4" customWidth="1"/>
    <col min="1816" max="1816" width="5" style="4" customWidth="1"/>
    <col min="1817" max="1819" width="15.140625" style="4" customWidth="1"/>
    <col min="1820" max="1820" width="4.28515625" style="4" customWidth="1"/>
    <col min="1821" max="1821" width="16" style="4" customWidth="1"/>
    <col min="1822" max="1822" width="17.140625" style="4" customWidth="1"/>
    <col min="1823" max="1823" width="18.28515625" style="4" customWidth="1"/>
    <col min="1824" max="1824" width="4.85546875" style="4" customWidth="1"/>
    <col min="1825" max="1825" width="16" style="4" customWidth="1"/>
    <col min="1826" max="1826" width="17.140625" style="4" customWidth="1"/>
    <col min="1827" max="1827" width="18.28515625" style="4" customWidth="1"/>
    <col min="1828" max="1828" width="13.7109375" style="4" customWidth="1"/>
    <col min="1829" max="1829" width="16" style="4" customWidth="1"/>
    <col min="1830" max="1830" width="17.140625" style="4" customWidth="1"/>
    <col min="1831" max="1831" width="18.28515625" style="4" customWidth="1"/>
    <col min="1832" max="1832" width="13.7109375" style="4" customWidth="1"/>
    <col min="1833" max="1833" width="16" style="4" customWidth="1"/>
    <col min="1834" max="1834" width="17.140625" style="4" customWidth="1"/>
    <col min="1835" max="1835" width="18.28515625" style="4" customWidth="1"/>
    <col min="1836" max="1836" width="13.7109375" style="4" customWidth="1"/>
    <col min="1837" max="1837" width="16" style="4" customWidth="1"/>
    <col min="1838" max="1838" width="17.140625" style="4" customWidth="1"/>
    <col min="1839" max="1842" width="18.28515625" style="4" customWidth="1"/>
    <col min="1843" max="1843" width="15" style="4" customWidth="1"/>
    <col min="1844" max="1844" width="15.7109375" style="4" customWidth="1"/>
    <col min="1845" max="1845" width="49" style="4" customWidth="1"/>
    <col min="1846" max="1846" width="19.42578125" style="4" customWidth="1"/>
    <col min="1847" max="1847" width="14.5703125" style="4" customWidth="1"/>
    <col min="1848" max="1848" width="12.28515625" style="4" customWidth="1"/>
    <col min="1849" max="1849" width="14.5703125" style="4" customWidth="1"/>
    <col min="1850" max="1850" width="11.7109375" style="4" customWidth="1"/>
    <col min="1851" max="1851" width="14" style="4" customWidth="1"/>
    <col min="1852" max="1852" width="20.5703125" style="4" customWidth="1"/>
    <col min="1853" max="1853" width="11.7109375" style="4" customWidth="1"/>
    <col min="1854" max="1854" width="10.85546875" style="4" customWidth="1"/>
    <col min="1855" max="2048" width="9.140625" style="4"/>
    <col min="2049" max="2049" width="7.42578125" style="4" customWidth="1"/>
    <col min="2050" max="2050" width="20.28515625" style="4" customWidth="1"/>
    <col min="2051" max="2051" width="24.7109375" style="4" customWidth="1"/>
    <col min="2052" max="2052" width="35.7109375" style="4" customWidth="1"/>
    <col min="2053" max="2053" width="5" style="4" customWidth="1"/>
    <col min="2054" max="2054" width="12.85546875" style="4" customWidth="1"/>
    <col min="2055" max="2055" width="10.7109375" style="4" customWidth="1"/>
    <col min="2056" max="2056" width="7" style="4" customWidth="1"/>
    <col min="2057" max="2057" width="12.28515625" style="4" customWidth="1"/>
    <col min="2058" max="2058" width="10.7109375" style="4" customWidth="1"/>
    <col min="2059" max="2059" width="10.85546875" style="4" customWidth="1"/>
    <col min="2060" max="2060" width="8.85546875" style="4" customWidth="1"/>
    <col min="2061" max="2061" width="13.85546875" style="4" customWidth="1"/>
    <col min="2062" max="2062" width="20.42578125" style="4" customWidth="1"/>
    <col min="2063" max="2063" width="12.28515625" style="4" customWidth="1"/>
    <col min="2064" max="2064" width="19.28515625" style="4" customWidth="1"/>
    <col min="2065" max="2065" width="11.85546875" style="4" customWidth="1"/>
    <col min="2066" max="2066" width="9.140625" style="4" customWidth="1"/>
    <col min="2067" max="2067" width="13.42578125" style="4" customWidth="1"/>
    <col min="2068" max="2068" width="15.28515625" style="4" customWidth="1"/>
    <col min="2069" max="2069" width="15.42578125" style="4" customWidth="1"/>
    <col min="2070" max="2071" width="14.42578125" style="4" customWidth="1"/>
    <col min="2072" max="2072" width="5" style="4" customWidth="1"/>
    <col min="2073" max="2075" width="15.140625" style="4" customWidth="1"/>
    <col min="2076" max="2076" width="4.28515625" style="4" customWidth="1"/>
    <col min="2077" max="2077" width="16" style="4" customWidth="1"/>
    <col min="2078" max="2078" width="17.140625" style="4" customWidth="1"/>
    <col min="2079" max="2079" width="18.28515625" style="4" customWidth="1"/>
    <col min="2080" max="2080" width="4.85546875" style="4" customWidth="1"/>
    <col min="2081" max="2081" width="16" style="4" customWidth="1"/>
    <col min="2082" max="2082" width="17.140625" style="4" customWidth="1"/>
    <col min="2083" max="2083" width="18.28515625" style="4" customWidth="1"/>
    <col min="2084" max="2084" width="13.7109375" style="4" customWidth="1"/>
    <col min="2085" max="2085" width="16" style="4" customWidth="1"/>
    <col min="2086" max="2086" width="17.140625" style="4" customWidth="1"/>
    <col min="2087" max="2087" width="18.28515625" style="4" customWidth="1"/>
    <col min="2088" max="2088" width="13.7109375" style="4" customWidth="1"/>
    <col min="2089" max="2089" width="16" style="4" customWidth="1"/>
    <col min="2090" max="2090" width="17.140625" style="4" customWidth="1"/>
    <col min="2091" max="2091" width="18.28515625" style="4" customWidth="1"/>
    <col min="2092" max="2092" width="13.7109375" style="4" customWidth="1"/>
    <col min="2093" max="2093" width="16" style="4" customWidth="1"/>
    <col min="2094" max="2094" width="17.140625" style="4" customWidth="1"/>
    <col min="2095" max="2098" width="18.28515625" style="4" customWidth="1"/>
    <col min="2099" max="2099" width="15" style="4" customWidth="1"/>
    <col min="2100" max="2100" width="15.7109375" style="4" customWidth="1"/>
    <col min="2101" max="2101" width="49" style="4" customWidth="1"/>
    <col min="2102" max="2102" width="19.42578125" style="4" customWidth="1"/>
    <col min="2103" max="2103" width="14.5703125" style="4" customWidth="1"/>
    <col min="2104" max="2104" width="12.28515625" style="4" customWidth="1"/>
    <col min="2105" max="2105" width="14.5703125" style="4" customWidth="1"/>
    <col min="2106" max="2106" width="11.7109375" style="4" customWidth="1"/>
    <col min="2107" max="2107" width="14" style="4" customWidth="1"/>
    <col min="2108" max="2108" width="20.5703125" style="4" customWidth="1"/>
    <col min="2109" max="2109" width="11.7109375" style="4" customWidth="1"/>
    <col min="2110" max="2110" width="10.85546875" style="4" customWidth="1"/>
    <col min="2111" max="2304" width="9.140625" style="4"/>
    <col min="2305" max="2305" width="7.42578125" style="4" customWidth="1"/>
    <col min="2306" max="2306" width="20.28515625" style="4" customWidth="1"/>
    <col min="2307" max="2307" width="24.7109375" style="4" customWidth="1"/>
    <col min="2308" max="2308" width="35.7109375" style="4" customWidth="1"/>
    <col min="2309" max="2309" width="5" style="4" customWidth="1"/>
    <col min="2310" max="2310" width="12.85546875" style="4" customWidth="1"/>
    <col min="2311" max="2311" width="10.7109375" style="4" customWidth="1"/>
    <col min="2312" max="2312" width="7" style="4" customWidth="1"/>
    <col min="2313" max="2313" width="12.28515625" style="4" customWidth="1"/>
    <col min="2314" max="2314" width="10.7109375" style="4" customWidth="1"/>
    <col min="2315" max="2315" width="10.85546875" style="4" customWidth="1"/>
    <col min="2316" max="2316" width="8.85546875" style="4" customWidth="1"/>
    <col min="2317" max="2317" width="13.85546875" style="4" customWidth="1"/>
    <col min="2318" max="2318" width="20.42578125" style="4" customWidth="1"/>
    <col min="2319" max="2319" width="12.28515625" style="4" customWidth="1"/>
    <col min="2320" max="2320" width="19.28515625" style="4" customWidth="1"/>
    <col min="2321" max="2321" width="11.85546875" style="4" customWidth="1"/>
    <col min="2322" max="2322" width="9.140625" style="4" customWidth="1"/>
    <col min="2323" max="2323" width="13.42578125" style="4" customWidth="1"/>
    <col min="2324" max="2324" width="15.28515625" style="4" customWidth="1"/>
    <col min="2325" max="2325" width="15.42578125" style="4" customWidth="1"/>
    <col min="2326" max="2327" width="14.42578125" style="4" customWidth="1"/>
    <col min="2328" max="2328" width="5" style="4" customWidth="1"/>
    <col min="2329" max="2331" width="15.140625" style="4" customWidth="1"/>
    <col min="2332" max="2332" width="4.28515625" style="4" customWidth="1"/>
    <col min="2333" max="2333" width="16" style="4" customWidth="1"/>
    <col min="2334" max="2334" width="17.140625" style="4" customWidth="1"/>
    <col min="2335" max="2335" width="18.28515625" style="4" customWidth="1"/>
    <col min="2336" max="2336" width="4.85546875" style="4" customWidth="1"/>
    <col min="2337" max="2337" width="16" style="4" customWidth="1"/>
    <col min="2338" max="2338" width="17.140625" style="4" customWidth="1"/>
    <col min="2339" max="2339" width="18.28515625" style="4" customWidth="1"/>
    <col min="2340" max="2340" width="13.7109375" style="4" customWidth="1"/>
    <col min="2341" max="2341" width="16" style="4" customWidth="1"/>
    <col min="2342" max="2342" width="17.140625" style="4" customWidth="1"/>
    <col min="2343" max="2343" width="18.28515625" style="4" customWidth="1"/>
    <col min="2344" max="2344" width="13.7109375" style="4" customWidth="1"/>
    <col min="2345" max="2345" width="16" style="4" customWidth="1"/>
    <col min="2346" max="2346" width="17.140625" style="4" customWidth="1"/>
    <col min="2347" max="2347" width="18.28515625" style="4" customWidth="1"/>
    <col min="2348" max="2348" width="13.7109375" style="4" customWidth="1"/>
    <col min="2349" max="2349" width="16" style="4" customWidth="1"/>
    <col min="2350" max="2350" width="17.140625" style="4" customWidth="1"/>
    <col min="2351" max="2354" width="18.28515625" style="4" customWidth="1"/>
    <col min="2355" max="2355" width="15" style="4" customWidth="1"/>
    <col min="2356" max="2356" width="15.7109375" style="4" customWidth="1"/>
    <col min="2357" max="2357" width="49" style="4" customWidth="1"/>
    <col min="2358" max="2358" width="19.42578125" style="4" customWidth="1"/>
    <col min="2359" max="2359" width="14.5703125" style="4" customWidth="1"/>
    <col min="2360" max="2360" width="12.28515625" style="4" customWidth="1"/>
    <col min="2361" max="2361" width="14.5703125" style="4" customWidth="1"/>
    <col min="2362" max="2362" width="11.7109375" style="4" customWidth="1"/>
    <col min="2363" max="2363" width="14" style="4" customWidth="1"/>
    <col min="2364" max="2364" width="20.5703125" style="4" customWidth="1"/>
    <col min="2365" max="2365" width="11.7109375" style="4" customWidth="1"/>
    <col min="2366" max="2366" width="10.85546875" style="4" customWidth="1"/>
    <col min="2367" max="2560" width="9.140625" style="4"/>
    <col min="2561" max="2561" width="7.42578125" style="4" customWidth="1"/>
    <col min="2562" max="2562" width="20.28515625" style="4" customWidth="1"/>
    <col min="2563" max="2563" width="24.7109375" style="4" customWidth="1"/>
    <col min="2564" max="2564" width="35.7109375" style="4" customWidth="1"/>
    <col min="2565" max="2565" width="5" style="4" customWidth="1"/>
    <col min="2566" max="2566" width="12.85546875" style="4" customWidth="1"/>
    <col min="2567" max="2567" width="10.7109375" style="4" customWidth="1"/>
    <col min="2568" max="2568" width="7" style="4" customWidth="1"/>
    <col min="2569" max="2569" width="12.28515625" style="4" customWidth="1"/>
    <col min="2570" max="2570" width="10.7109375" style="4" customWidth="1"/>
    <col min="2571" max="2571" width="10.85546875" style="4" customWidth="1"/>
    <col min="2572" max="2572" width="8.85546875" style="4" customWidth="1"/>
    <col min="2573" max="2573" width="13.85546875" style="4" customWidth="1"/>
    <col min="2574" max="2574" width="20.42578125" style="4" customWidth="1"/>
    <col min="2575" max="2575" width="12.28515625" style="4" customWidth="1"/>
    <col min="2576" max="2576" width="19.28515625" style="4" customWidth="1"/>
    <col min="2577" max="2577" width="11.85546875" style="4" customWidth="1"/>
    <col min="2578" max="2578" width="9.140625" style="4" customWidth="1"/>
    <col min="2579" max="2579" width="13.42578125" style="4" customWidth="1"/>
    <col min="2580" max="2580" width="15.28515625" style="4" customWidth="1"/>
    <col min="2581" max="2581" width="15.42578125" style="4" customWidth="1"/>
    <col min="2582" max="2583" width="14.42578125" style="4" customWidth="1"/>
    <col min="2584" max="2584" width="5" style="4" customWidth="1"/>
    <col min="2585" max="2587" width="15.140625" style="4" customWidth="1"/>
    <col min="2588" max="2588" width="4.28515625" style="4" customWidth="1"/>
    <col min="2589" max="2589" width="16" style="4" customWidth="1"/>
    <col min="2590" max="2590" width="17.140625" style="4" customWidth="1"/>
    <col min="2591" max="2591" width="18.28515625" style="4" customWidth="1"/>
    <col min="2592" max="2592" width="4.85546875" style="4" customWidth="1"/>
    <col min="2593" max="2593" width="16" style="4" customWidth="1"/>
    <col min="2594" max="2594" width="17.140625" style="4" customWidth="1"/>
    <col min="2595" max="2595" width="18.28515625" style="4" customWidth="1"/>
    <col min="2596" max="2596" width="13.7109375" style="4" customWidth="1"/>
    <col min="2597" max="2597" width="16" style="4" customWidth="1"/>
    <col min="2598" max="2598" width="17.140625" style="4" customWidth="1"/>
    <col min="2599" max="2599" width="18.28515625" style="4" customWidth="1"/>
    <col min="2600" max="2600" width="13.7109375" style="4" customWidth="1"/>
    <col min="2601" max="2601" width="16" style="4" customWidth="1"/>
    <col min="2602" max="2602" width="17.140625" style="4" customWidth="1"/>
    <col min="2603" max="2603" width="18.28515625" style="4" customWidth="1"/>
    <col min="2604" max="2604" width="13.7109375" style="4" customWidth="1"/>
    <col min="2605" max="2605" width="16" style="4" customWidth="1"/>
    <col min="2606" max="2606" width="17.140625" style="4" customWidth="1"/>
    <col min="2607" max="2610" width="18.28515625" style="4" customWidth="1"/>
    <col min="2611" max="2611" width="15" style="4" customWidth="1"/>
    <col min="2612" max="2612" width="15.7109375" style="4" customWidth="1"/>
    <col min="2613" max="2613" width="49" style="4" customWidth="1"/>
    <col min="2614" max="2614" width="19.42578125" style="4" customWidth="1"/>
    <col min="2615" max="2615" width="14.5703125" style="4" customWidth="1"/>
    <col min="2616" max="2616" width="12.28515625" style="4" customWidth="1"/>
    <col min="2617" max="2617" width="14.5703125" style="4" customWidth="1"/>
    <col min="2618" max="2618" width="11.7109375" style="4" customWidth="1"/>
    <col min="2619" max="2619" width="14" style="4" customWidth="1"/>
    <col min="2620" max="2620" width="20.5703125" style="4" customWidth="1"/>
    <col min="2621" max="2621" width="11.7109375" style="4" customWidth="1"/>
    <col min="2622" max="2622" width="10.85546875" style="4" customWidth="1"/>
    <col min="2623" max="2816" width="9.140625" style="4"/>
    <col min="2817" max="2817" width="7.42578125" style="4" customWidth="1"/>
    <col min="2818" max="2818" width="20.28515625" style="4" customWidth="1"/>
    <col min="2819" max="2819" width="24.7109375" style="4" customWidth="1"/>
    <col min="2820" max="2820" width="35.7109375" style="4" customWidth="1"/>
    <col min="2821" max="2821" width="5" style="4" customWidth="1"/>
    <col min="2822" max="2822" width="12.85546875" style="4" customWidth="1"/>
    <col min="2823" max="2823" width="10.7109375" style="4" customWidth="1"/>
    <col min="2824" max="2824" width="7" style="4" customWidth="1"/>
    <col min="2825" max="2825" width="12.28515625" style="4" customWidth="1"/>
    <col min="2826" max="2826" width="10.7109375" style="4" customWidth="1"/>
    <col min="2827" max="2827" width="10.85546875" style="4" customWidth="1"/>
    <col min="2828" max="2828" width="8.85546875" style="4" customWidth="1"/>
    <col min="2829" max="2829" width="13.85546875" style="4" customWidth="1"/>
    <col min="2830" max="2830" width="20.42578125" style="4" customWidth="1"/>
    <col min="2831" max="2831" width="12.28515625" style="4" customWidth="1"/>
    <col min="2832" max="2832" width="19.28515625" style="4" customWidth="1"/>
    <col min="2833" max="2833" width="11.85546875" style="4" customWidth="1"/>
    <col min="2834" max="2834" width="9.140625" style="4" customWidth="1"/>
    <col min="2835" max="2835" width="13.42578125" style="4" customWidth="1"/>
    <col min="2836" max="2836" width="15.28515625" style="4" customWidth="1"/>
    <col min="2837" max="2837" width="15.42578125" style="4" customWidth="1"/>
    <col min="2838" max="2839" width="14.42578125" style="4" customWidth="1"/>
    <col min="2840" max="2840" width="5" style="4" customWidth="1"/>
    <col min="2841" max="2843" width="15.140625" style="4" customWidth="1"/>
    <col min="2844" max="2844" width="4.28515625" style="4" customWidth="1"/>
    <col min="2845" max="2845" width="16" style="4" customWidth="1"/>
    <col min="2846" max="2846" width="17.140625" style="4" customWidth="1"/>
    <col min="2847" max="2847" width="18.28515625" style="4" customWidth="1"/>
    <col min="2848" max="2848" width="4.85546875" style="4" customWidth="1"/>
    <col min="2849" max="2849" width="16" style="4" customWidth="1"/>
    <col min="2850" max="2850" width="17.140625" style="4" customWidth="1"/>
    <col min="2851" max="2851" width="18.28515625" style="4" customWidth="1"/>
    <col min="2852" max="2852" width="13.7109375" style="4" customWidth="1"/>
    <col min="2853" max="2853" width="16" style="4" customWidth="1"/>
    <col min="2854" max="2854" width="17.140625" style="4" customWidth="1"/>
    <col min="2855" max="2855" width="18.28515625" style="4" customWidth="1"/>
    <col min="2856" max="2856" width="13.7109375" style="4" customWidth="1"/>
    <col min="2857" max="2857" width="16" style="4" customWidth="1"/>
    <col min="2858" max="2858" width="17.140625" style="4" customWidth="1"/>
    <col min="2859" max="2859" width="18.28515625" style="4" customWidth="1"/>
    <col min="2860" max="2860" width="13.7109375" style="4" customWidth="1"/>
    <col min="2861" max="2861" width="16" style="4" customWidth="1"/>
    <col min="2862" max="2862" width="17.140625" style="4" customWidth="1"/>
    <col min="2863" max="2866" width="18.28515625" style="4" customWidth="1"/>
    <col min="2867" max="2867" width="15" style="4" customWidth="1"/>
    <col min="2868" max="2868" width="15.7109375" style="4" customWidth="1"/>
    <col min="2869" max="2869" width="49" style="4" customWidth="1"/>
    <col min="2870" max="2870" width="19.42578125" style="4" customWidth="1"/>
    <col min="2871" max="2871" width="14.5703125" style="4" customWidth="1"/>
    <col min="2872" max="2872" width="12.28515625" style="4" customWidth="1"/>
    <col min="2873" max="2873" width="14.5703125" style="4" customWidth="1"/>
    <col min="2874" max="2874" width="11.7109375" style="4" customWidth="1"/>
    <col min="2875" max="2875" width="14" style="4" customWidth="1"/>
    <col min="2876" max="2876" width="20.5703125" style="4" customWidth="1"/>
    <col min="2877" max="2877" width="11.7109375" style="4" customWidth="1"/>
    <col min="2878" max="2878" width="10.85546875" style="4" customWidth="1"/>
    <col min="2879" max="3072" width="9.140625" style="4"/>
    <col min="3073" max="3073" width="7.42578125" style="4" customWidth="1"/>
    <col min="3074" max="3074" width="20.28515625" style="4" customWidth="1"/>
    <col min="3075" max="3075" width="24.7109375" style="4" customWidth="1"/>
    <col min="3076" max="3076" width="35.7109375" style="4" customWidth="1"/>
    <col min="3077" max="3077" width="5" style="4" customWidth="1"/>
    <col min="3078" max="3078" width="12.85546875" style="4" customWidth="1"/>
    <col min="3079" max="3079" width="10.7109375" style="4" customWidth="1"/>
    <col min="3080" max="3080" width="7" style="4" customWidth="1"/>
    <col min="3081" max="3081" width="12.28515625" style="4" customWidth="1"/>
    <col min="3082" max="3082" width="10.7109375" style="4" customWidth="1"/>
    <col min="3083" max="3083" width="10.85546875" style="4" customWidth="1"/>
    <col min="3084" max="3084" width="8.85546875" style="4" customWidth="1"/>
    <col min="3085" max="3085" width="13.85546875" style="4" customWidth="1"/>
    <col min="3086" max="3086" width="20.42578125" style="4" customWidth="1"/>
    <col min="3087" max="3087" width="12.28515625" style="4" customWidth="1"/>
    <col min="3088" max="3088" width="19.28515625" style="4" customWidth="1"/>
    <col min="3089" max="3089" width="11.85546875" style="4" customWidth="1"/>
    <col min="3090" max="3090" width="9.140625" style="4" customWidth="1"/>
    <col min="3091" max="3091" width="13.42578125" style="4" customWidth="1"/>
    <col min="3092" max="3092" width="15.28515625" style="4" customWidth="1"/>
    <col min="3093" max="3093" width="15.42578125" style="4" customWidth="1"/>
    <col min="3094" max="3095" width="14.42578125" style="4" customWidth="1"/>
    <col min="3096" max="3096" width="5" style="4" customWidth="1"/>
    <col min="3097" max="3099" width="15.140625" style="4" customWidth="1"/>
    <col min="3100" max="3100" width="4.28515625" style="4" customWidth="1"/>
    <col min="3101" max="3101" width="16" style="4" customWidth="1"/>
    <col min="3102" max="3102" width="17.140625" style="4" customWidth="1"/>
    <col min="3103" max="3103" width="18.28515625" style="4" customWidth="1"/>
    <col min="3104" max="3104" width="4.85546875" style="4" customWidth="1"/>
    <col min="3105" max="3105" width="16" style="4" customWidth="1"/>
    <col min="3106" max="3106" width="17.140625" style="4" customWidth="1"/>
    <col min="3107" max="3107" width="18.28515625" style="4" customWidth="1"/>
    <col min="3108" max="3108" width="13.7109375" style="4" customWidth="1"/>
    <col min="3109" max="3109" width="16" style="4" customWidth="1"/>
    <col min="3110" max="3110" width="17.140625" style="4" customWidth="1"/>
    <col min="3111" max="3111" width="18.28515625" style="4" customWidth="1"/>
    <col min="3112" max="3112" width="13.7109375" style="4" customWidth="1"/>
    <col min="3113" max="3113" width="16" style="4" customWidth="1"/>
    <col min="3114" max="3114" width="17.140625" style="4" customWidth="1"/>
    <col min="3115" max="3115" width="18.28515625" style="4" customWidth="1"/>
    <col min="3116" max="3116" width="13.7109375" style="4" customWidth="1"/>
    <col min="3117" max="3117" width="16" style="4" customWidth="1"/>
    <col min="3118" max="3118" width="17.140625" style="4" customWidth="1"/>
    <col min="3119" max="3122" width="18.28515625" style="4" customWidth="1"/>
    <col min="3123" max="3123" width="15" style="4" customWidth="1"/>
    <col min="3124" max="3124" width="15.7109375" style="4" customWidth="1"/>
    <col min="3125" max="3125" width="49" style="4" customWidth="1"/>
    <col min="3126" max="3126" width="19.42578125" style="4" customWidth="1"/>
    <col min="3127" max="3127" width="14.5703125" style="4" customWidth="1"/>
    <col min="3128" max="3128" width="12.28515625" style="4" customWidth="1"/>
    <col min="3129" max="3129" width="14.5703125" style="4" customWidth="1"/>
    <col min="3130" max="3130" width="11.7109375" style="4" customWidth="1"/>
    <col min="3131" max="3131" width="14" style="4" customWidth="1"/>
    <col min="3132" max="3132" width="20.5703125" style="4" customWidth="1"/>
    <col min="3133" max="3133" width="11.7109375" style="4" customWidth="1"/>
    <col min="3134" max="3134" width="10.85546875" style="4" customWidth="1"/>
    <col min="3135" max="3328" width="9.140625" style="4"/>
    <col min="3329" max="3329" width="7.42578125" style="4" customWidth="1"/>
    <col min="3330" max="3330" width="20.28515625" style="4" customWidth="1"/>
    <col min="3331" max="3331" width="24.7109375" style="4" customWidth="1"/>
    <col min="3332" max="3332" width="35.7109375" style="4" customWidth="1"/>
    <col min="3333" max="3333" width="5" style="4" customWidth="1"/>
    <col min="3334" max="3334" width="12.85546875" style="4" customWidth="1"/>
    <col min="3335" max="3335" width="10.7109375" style="4" customWidth="1"/>
    <col min="3336" max="3336" width="7" style="4" customWidth="1"/>
    <col min="3337" max="3337" width="12.28515625" style="4" customWidth="1"/>
    <col min="3338" max="3338" width="10.7109375" style="4" customWidth="1"/>
    <col min="3339" max="3339" width="10.85546875" style="4" customWidth="1"/>
    <col min="3340" max="3340" width="8.85546875" style="4" customWidth="1"/>
    <col min="3341" max="3341" width="13.85546875" style="4" customWidth="1"/>
    <col min="3342" max="3342" width="20.42578125" style="4" customWidth="1"/>
    <col min="3343" max="3343" width="12.28515625" style="4" customWidth="1"/>
    <col min="3344" max="3344" width="19.28515625" style="4" customWidth="1"/>
    <col min="3345" max="3345" width="11.85546875" style="4" customWidth="1"/>
    <col min="3346" max="3346" width="9.140625" style="4" customWidth="1"/>
    <col min="3347" max="3347" width="13.42578125" style="4" customWidth="1"/>
    <col min="3348" max="3348" width="15.28515625" style="4" customWidth="1"/>
    <col min="3349" max="3349" width="15.42578125" style="4" customWidth="1"/>
    <col min="3350" max="3351" width="14.42578125" style="4" customWidth="1"/>
    <col min="3352" max="3352" width="5" style="4" customWidth="1"/>
    <col min="3353" max="3355" width="15.140625" style="4" customWidth="1"/>
    <col min="3356" max="3356" width="4.28515625" style="4" customWidth="1"/>
    <col min="3357" max="3357" width="16" style="4" customWidth="1"/>
    <col min="3358" max="3358" width="17.140625" style="4" customWidth="1"/>
    <col min="3359" max="3359" width="18.28515625" style="4" customWidth="1"/>
    <col min="3360" max="3360" width="4.85546875" style="4" customWidth="1"/>
    <col min="3361" max="3361" width="16" style="4" customWidth="1"/>
    <col min="3362" max="3362" width="17.140625" style="4" customWidth="1"/>
    <col min="3363" max="3363" width="18.28515625" style="4" customWidth="1"/>
    <col min="3364" max="3364" width="13.7109375" style="4" customWidth="1"/>
    <col min="3365" max="3365" width="16" style="4" customWidth="1"/>
    <col min="3366" max="3366" width="17.140625" style="4" customWidth="1"/>
    <col min="3367" max="3367" width="18.28515625" style="4" customWidth="1"/>
    <col min="3368" max="3368" width="13.7109375" style="4" customWidth="1"/>
    <col min="3369" max="3369" width="16" style="4" customWidth="1"/>
    <col min="3370" max="3370" width="17.140625" style="4" customWidth="1"/>
    <col min="3371" max="3371" width="18.28515625" style="4" customWidth="1"/>
    <col min="3372" max="3372" width="13.7109375" style="4" customWidth="1"/>
    <col min="3373" max="3373" width="16" style="4" customWidth="1"/>
    <col min="3374" max="3374" width="17.140625" style="4" customWidth="1"/>
    <col min="3375" max="3378" width="18.28515625" style="4" customWidth="1"/>
    <col min="3379" max="3379" width="15" style="4" customWidth="1"/>
    <col min="3380" max="3380" width="15.7109375" style="4" customWidth="1"/>
    <col min="3381" max="3381" width="49" style="4" customWidth="1"/>
    <col min="3382" max="3382" width="19.42578125" style="4" customWidth="1"/>
    <col min="3383" max="3383" width="14.5703125" style="4" customWidth="1"/>
    <col min="3384" max="3384" width="12.28515625" style="4" customWidth="1"/>
    <col min="3385" max="3385" width="14.5703125" style="4" customWidth="1"/>
    <col min="3386" max="3386" width="11.7109375" style="4" customWidth="1"/>
    <col min="3387" max="3387" width="14" style="4" customWidth="1"/>
    <col min="3388" max="3388" width="20.5703125" style="4" customWidth="1"/>
    <col min="3389" max="3389" width="11.7109375" style="4" customWidth="1"/>
    <col min="3390" max="3390" width="10.85546875" style="4" customWidth="1"/>
    <col min="3391" max="3584" width="9.140625" style="4"/>
    <col min="3585" max="3585" width="7.42578125" style="4" customWidth="1"/>
    <col min="3586" max="3586" width="20.28515625" style="4" customWidth="1"/>
    <col min="3587" max="3587" width="24.7109375" style="4" customWidth="1"/>
    <col min="3588" max="3588" width="35.7109375" style="4" customWidth="1"/>
    <col min="3589" max="3589" width="5" style="4" customWidth="1"/>
    <col min="3590" max="3590" width="12.85546875" style="4" customWidth="1"/>
    <col min="3591" max="3591" width="10.7109375" style="4" customWidth="1"/>
    <col min="3592" max="3592" width="7" style="4" customWidth="1"/>
    <col min="3593" max="3593" width="12.28515625" style="4" customWidth="1"/>
    <col min="3594" max="3594" width="10.7109375" style="4" customWidth="1"/>
    <col min="3595" max="3595" width="10.85546875" style="4" customWidth="1"/>
    <col min="3596" max="3596" width="8.85546875" style="4" customWidth="1"/>
    <col min="3597" max="3597" width="13.85546875" style="4" customWidth="1"/>
    <col min="3598" max="3598" width="20.42578125" style="4" customWidth="1"/>
    <col min="3599" max="3599" width="12.28515625" style="4" customWidth="1"/>
    <col min="3600" max="3600" width="19.28515625" style="4" customWidth="1"/>
    <col min="3601" max="3601" width="11.85546875" style="4" customWidth="1"/>
    <col min="3602" max="3602" width="9.140625" style="4" customWidth="1"/>
    <col min="3603" max="3603" width="13.42578125" style="4" customWidth="1"/>
    <col min="3604" max="3604" width="15.28515625" style="4" customWidth="1"/>
    <col min="3605" max="3605" width="15.42578125" style="4" customWidth="1"/>
    <col min="3606" max="3607" width="14.42578125" style="4" customWidth="1"/>
    <col min="3608" max="3608" width="5" style="4" customWidth="1"/>
    <col min="3609" max="3611" width="15.140625" style="4" customWidth="1"/>
    <col min="3612" max="3612" width="4.28515625" style="4" customWidth="1"/>
    <col min="3613" max="3613" width="16" style="4" customWidth="1"/>
    <col min="3614" max="3614" width="17.140625" style="4" customWidth="1"/>
    <col min="3615" max="3615" width="18.28515625" style="4" customWidth="1"/>
    <col min="3616" max="3616" width="4.85546875" style="4" customWidth="1"/>
    <col min="3617" max="3617" width="16" style="4" customWidth="1"/>
    <col min="3618" max="3618" width="17.140625" style="4" customWidth="1"/>
    <col min="3619" max="3619" width="18.28515625" style="4" customWidth="1"/>
    <col min="3620" max="3620" width="13.7109375" style="4" customWidth="1"/>
    <col min="3621" max="3621" width="16" style="4" customWidth="1"/>
    <col min="3622" max="3622" width="17.140625" style="4" customWidth="1"/>
    <col min="3623" max="3623" width="18.28515625" style="4" customWidth="1"/>
    <col min="3624" max="3624" width="13.7109375" style="4" customWidth="1"/>
    <col min="3625" max="3625" width="16" style="4" customWidth="1"/>
    <col min="3626" max="3626" width="17.140625" style="4" customWidth="1"/>
    <col min="3627" max="3627" width="18.28515625" style="4" customWidth="1"/>
    <col min="3628" max="3628" width="13.7109375" style="4" customWidth="1"/>
    <col min="3629" max="3629" width="16" style="4" customWidth="1"/>
    <col min="3630" max="3630" width="17.140625" style="4" customWidth="1"/>
    <col min="3631" max="3634" width="18.28515625" style="4" customWidth="1"/>
    <col min="3635" max="3635" width="15" style="4" customWidth="1"/>
    <col min="3636" max="3636" width="15.7109375" style="4" customWidth="1"/>
    <col min="3637" max="3637" width="49" style="4" customWidth="1"/>
    <col min="3638" max="3638" width="19.42578125" style="4" customWidth="1"/>
    <col min="3639" max="3639" width="14.5703125" style="4" customWidth="1"/>
    <col min="3640" max="3640" width="12.28515625" style="4" customWidth="1"/>
    <col min="3641" max="3641" width="14.5703125" style="4" customWidth="1"/>
    <col min="3642" max="3642" width="11.7109375" style="4" customWidth="1"/>
    <col min="3643" max="3643" width="14" style="4" customWidth="1"/>
    <col min="3644" max="3644" width="20.5703125" style="4" customWidth="1"/>
    <col min="3645" max="3645" width="11.7109375" style="4" customWidth="1"/>
    <col min="3646" max="3646" width="10.85546875" style="4" customWidth="1"/>
    <col min="3647" max="3840" width="9.140625" style="4"/>
    <col min="3841" max="3841" width="7.42578125" style="4" customWidth="1"/>
    <col min="3842" max="3842" width="20.28515625" style="4" customWidth="1"/>
    <col min="3843" max="3843" width="24.7109375" style="4" customWidth="1"/>
    <col min="3844" max="3844" width="35.7109375" style="4" customWidth="1"/>
    <col min="3845" max="3845" width="5" style="4" customWidth="1"/>
    <col min="3846" max="3846" width="12.85546875" style="4" customWidth="1"/>
    <col min="3847" max="3847" width="10.7109375" style="4" customWidth="1"/>
    <col min="3848" max="3848" width="7" style="4" customWidth="1"/>
    <col min="3849" max="3849" width="12.28515625" style="4" customWidth="1"/>
    <col min="3850" max="3850" width="10.7109375" style="4" customWidth="1"/>
    <col min="3851" max="3851" width="10.85546875" style="4" customWidth="1"/>
    <col min="3852" max="3852" width="8.85546875" style="4" customWidth="1"/>
    <col min="3853" max="3853" width="13.85546875" style="4" customWidth="1"/>
    <col min="3854" max="3854" width="20.42578125" style="4" customWidth="1"/>
    <col min="3855" max="3855" width="12.28515625" style="4" customWidth="1"/>
    <col min="3856" max="3856" width="19.28515625" style="4" customWidth="1"/>
    <col min="3857" max="3857" width="11.85546875" style="4" customWidth="1"/>
    <col min="3858" max="3858" width="9.140625" style="4" customWidth="1"/>
    <col min="3859" max="3859" width="13.42578125" style="4" customWidth="1"/>
    <col min="3860" max="3860" width="15.28515625" style="4" customWidth="1"/>
    <col min="3861" max="3861" width="15.42578125" style="4" customWidth="1"/>
    <col min="3862" max="3863" width="14.42578125" style="4" customWidth="1"/>
    <col min="3864" max="3864" width="5" style="4" customWidth="1"/>
    <col min="3865" max="3867" width="15.140625" style="4" customWidth="1"/>
    <col min="3868" max="3868" width="4.28515625" style="4" customWidth="1"/>
    <col min="3869" max="3869" width="16" style="4" customWidth="1"/>
    <col min="3870" max="3870" width="17.140625" style="4" customWidth="1"/>
    <col min="3871" max="3871" width="18.28515625" style="4" customWidth="1"/>
    <col min="3872" max="3872" width="4.85546875" style="4" customWidth="1"/>
    <col min="3873" max="3873" width="16" style="4" customWidth="1"/>
    <col min="3874" max="3874" width="17.140625" style="4" customWidth="1"/>
    <col min="3875" max="3875" width="18.28515625" style="4" customWidth="1"/>
    <col min="3876" max="3876" width="13.7109375" style="4" customWidth="1"/>
    <col min="3877" max="3877" width="16" style="4" customWidth="1"/>
    <col min="3878" max="3878" width="17.140625" style="4" customWidth="1"/>
    <col min="3879" max="3879" width="18.28515625" style="4" customWidth="1"/>
    <col min="3880" max="3880" width="13.7109375" style="4" customWidth="1"/>
    <col min="3881" max="3881" width="16" style="4" customWidth="1"/>
    <col min="3882" max="3882" width="17.140625" style="4" customWidth="1"/>
    <col min="3883" max="3883" width="18.28515625" style="4" customWidth="1"/>
    <col min="3884" max="3884" width="13.7109375" style="4" customWidth="1"/>
    <col min="3885" max="3885" width="16" style="4" customWidth="1"/>
    <col min="3886" max="3886" width="17.140625" style="4" customWidth="1"/>
    <col min="3887" max="3890" width="18.28515625" style="4" customWidth="1"/>
    <col min="3891" max="3891" width="15" style="4" customWidth="1"/>
    <col min="3892" max="3892" width="15.7109375" style="4" customWidth="1"/>
    <col min="3893" max="3893" width="49" style="4" customWidth="1"/>
    <col min="3894" max="3894" width="19.42578125" style="4" customWidth="1"/>
    <col min="3895" max="3895" width="14.5703125" style="4" customWidth="1"/>
    <col min="3896" max="3896" width="12.28515625" style="4" customWidth="1"/>
    <col min="3897" max="3897" width="14.5703125" style="4" customWidth="1"/>
    <col min="3898" max="3898" width="11.7109375" style="4" customWidth="1"/>
    <col min="3899" max="3899" width="14" style="4" customWidth="1"/>
    <col min="3900" max="3900" width="20.5703125" style="4" customWidth="1"/>
    <col min="3901" max="3901" width="11.7109375" style="4" customWidth="1"/>
    <col min="3902" max="3902" width="10.85546875" style="4" customWidth="1"/>
    <col min="3903" max="4096" width="9.140625" style="4"/>
    <col min="4097" max="4097" width="7.42578125" style="4" customWidth="1"/>
    <col min="4098" max="4098" width="20.28515625" style="4" customWidth="1"/>
    <col min="4099" max="4099" width="24.7109375" style="4" customWidth="1"/>
    <col min="4100" max="4100" width="35.7109375" style="4" customWidth="1"/>
    <col min="4101" max="4101" width="5" style="4" customWidth="1"/>
    <col min="4102" max="4102" width="12.85546875" style="4" customWidth="1"/>
    <col min="4103" max="4103" width="10.7109375" style="4" customWidth="1"/>
    <col min="4104" max="4104" width="7" style="4" customWidth="1"/>
    <col min="4105" max="4105" width="12.28515625" style="4" customWidth="1"/>
    <col min="4106" max="4106" width="10.7109375" style="4" customWidth="1"/>
    <col min="4107" max="4107" width="10.85546875" style="4" customWidth="1"/>
    <col min="4108" max="4108" width="8.85546875" style="4" customWidth="1"/>
    <col min="4109" max="4109" width="13.85546875" style="4" customWidth="1"/>
    <col min="4110" max="4110" width="20.42578125" style="4" customWidth="1"/>
    <col min="4111" max="4111" width="12.28515625" style="4" customWidth="1"/>
    <col min="4112" max="4112" width="19.28515625" style="4" customWidth="1"/>
    <col min="4113" max="4113" width="11.85546875" style="4" customWidth="1"/>
    <col min="4114" max="4114" width="9.140625" style="4" customWidth="1"/>
    <col min="4115" max="4115" width="13.42578125" style="4" customWidth="1"/>
    <col min="4116" max="4116" width="15.28515625" style="4" customWidth="1"/>
    <col min="4117" max="4117" width="15.42578125" style="4" customWidth="1"/>
    <col min="4118" max="4119" width="14.42578125" style="4" customWidth="1"/>
    <col min="4120" max="4120" width="5" style="4" customWidth="1"/>
    <col min="4121" max="4123" width="15.140625" style="4" customWidth="1"/>
    <col min="4124" max="4124" width="4.28515625" style="4" customWidth="1"/>
    <col min="4125" max="4125" width="16" style="4" customWidth="1"/>
    <col min="4126" max="4126" width="17.140625" style="4" customWidth="1"/>
    <col min="4127" max="4127" width="18.28515625" style="4" customWidth="1"/>
    <col min="4128" max="4128" width="4.85546875" style="4" customWidth="1"/>
    <col min="4129" max="4129" width="16" style="4" customWidth="1"/>
    <col min="4130" max="4130" width="17.140625" style="4" customWidth="1"/>
    <col min="4131" max="4131" width="18.28515625" style="4" customWidth="1"/>
    <col min="4132" max="4132" width="13.7109375" style="4" customWidth="1"/>
    <col min="4133" max="4133" width="16" style="4" customWidth="1"/>
    <col min="4134" max="4134" width="17.140625" style="4" customWidth="1"/>
    <col min="4135" max="4135" width="18.28515625" style="4" customWidth="1"/>
    <col min="4136" max="4136" width="13.7109375" style="4" customWidth="1"/>
    <col min="4137" max="4137" width="16" style="4" customWidth="1"/>
    <col min="4138" max="4138" width="17.140625" style="4" customWidth="1"/>
    <col min="4139" max="4139" width="18.28515625" style="4" customWidth="1"/>
    <col min="4140" max="4140" width="13.7109375" style="4" customWidth="1"/>
    <col min="4141" max="4141" width="16" style="4" customWidth="1"/>
    <col min="4142" max="4142" width="17.140625" style="4" customWidth="1"/>
    <col min="4143" max="4146" width="18.28515625" style="4" customWidth="1"/>
    <col min="4147" max="4147" width="15" style="4" customWidth="1"/>
    <col min="4148" max="4148" width="15.7109375" style="4" customWidth="1"/>
    <col min="4149" max="4149" width="49" style="4" customWidth="1"/>
    <col min="4150" max="4150" width="19.42578125" style="4" customWidth="1"/>
    <col min="4151" max="4151" width="14.5703125" style="4" customWidth="1"/>
    <col min="4152" max="4152" width="12.28515625" style="4" customWidth="1"/>
    <col min="4153" max="4153" width="14.5703125" style="4" customWidth="1"/>
    <col min="4154" max="4154" width="11.7109375" style="4" customWidth="1"/>
    <col min="4155" max="4155" width="14" style="4" customWidth="1"/>
    <col min="4156" max="4156" width="20.5703125" style="4" customWidth="1"/>
    <col min="4157" max="4157" width="11.7109375" style="4" customWidth="1"/>
    <col min="4158" max="4158" width="10.85546875" style="4" customWidth="1"/>
    <col min="4159" max="4352" width="9.140625" style="4"/>
    <col min="4353" max="4353" width="7.42578125" style="4" customWidth="1"/>
    <col min="4354" max="4354" width="20.28515625" style="4" customWidth="1"/>
    <col min="4355" max="4355" width="24.7109375" style="4" customWidth="1"/>
    <col min="4356" max="4356" width="35.7109375" style="4" customWidth="1"/>
    <col min="4357" max="4357" width="5" style="4" customWidth="1"/>
    <col min="4358" max="4358" width="12.85546875" style="4" customWidth="1"/>
    <col min="4359" max="4359" width="10.7109375" style="4" customWidth="1"/>
    <col min="4360" max="4360" width="7" style="4" customWidth="1"/>
    <col min="4361" max="4361" width="12.28515625" style="4" customWidth="1"/>
    <col min="4362" max="4362" width="10.7109375" style="4" customWidth="1"/>
    <col min="4363" max="4363" width="10.85546875" style="4" customWidth="1"/>
    <col min="4364" max="4364" width="8.85546875" style="4" customWidth="1"/>
    <col min="4365" max="4365" width="13.85546875" style="4" customWidth="1"/>
    <col min="4366" max="4366" width="20.42578125" style="4" customWidth="1"/>
    <col min="4367" max="4367" width="12.28515625" style="4" customWidth="1"/>
    <col min="4368" max="4368" width="19.28515625" style="4" customWidth="1"/>
    <col min="4369" max="4369" width="11.85546875" style="4" customWidth="1"/>
    <col min="4370" max="4370" width="9.140625" style="4" customWidth="1"/>
    <col min="4371" max="4371" width="13.42578125" style="4" customWidth="1"/>
    <col min="4372" max="4372" width="15.28515625" style="4" customWidth="1"/>
    <col min="4373" max="4373" width="15.42578125" style="4" customWidth="1"/>
    <col min="4374" max="4375" width="14.42578125" style="4" customWidth="1"/>
    <col min="4376" max="4376" width="5" style="4" customWidth="1"/>
    <col min="4377" max="4379" width="15.140625" style="4" customWidth="1"/>
    <col min="4380" max="4380" width="4.28515625" style="4" customWidth="1"/>
    <col min="4381" max="4381" width="16" style="4" customWidth="1"/>
    <col min="4382" max="4382" width="17.140625" style="4" customWidth="1"/>
    <col min="4383" max="4383" width="18.28515625" style="4" customWidth="1"/>
    <col min="4384" max="4384" width="4.85546875" style="4" customWidth="1"/>
    <col min="4385" max="4385" width="16" style="4" customWidth="1"/>
    <col min="4386" max="4386" width="17.140625" style="4" customWidth="1"/>
    <col min="4387" max="4387" width="18.28515625" style="4" customWidth="1"/>
    <col min="4388" max="4388" width="13.7109375" style="4" customWidth="1"/>
    <col min="4389" max="4389" width="16" style="4" customWidth="1"/>
    <col min="4390" max="4390" width="17.140625" style="4" customWidth="1"/>
    <col min="4391" max="4391" width="18.28515625" style="4" customWidth="1"/>
    <col min="4392" max="4392" width="13.7109375" style="4" customWidth="1"/>
    <col min="4393" max="4393" width="16" style="4" customWidth="1"/>
    <col min="4394" max="4394" width="17.140625" style="4" customWidth="1"/>
    <col min="4395" max="4395" width="18.28515625" style="4" customWidth="1"/>
    <col min="4396" max="4396" width="13.7109375" style="4" customWidth="1"/>
    <col min="4397" max="4397" width="16" style="4" customWidth="1"/>
    <col min="4398" max="4398" width="17.140625" style="4" customWidth="1"/>
    <col min="4399" max="4402" width="18.28515625" style="4" customWidth="1"/>
    <col min="4403" max="4403" width="15" style="4" customWidth="1"/>
    <col min="4404" max="4404" width="15.7109375" style="4" customWidth="1"/>
    <col min="4405" max="4405" width="49" style="4" customWidth="1"/>
    <col min="4406" max="4406" width="19.42578125" style="4" customWidth="1"/>
    <col min="4407" max="4407" width="14.5703125" style="4" customWidth="1"/>
    <col min="4408" max="4408" width="12.28515625" style="4" customWidth="1"/>
    <col min="4409" max="4409" width="14.5703125" style="4" customWidth="1"/>
    <col min="4410" max="4410" width="11.7109375" style="4" customWidth="1"/>
    <col min="4411" max="4411" width="14" style="4" customWidth="1"/>
    <col min="4412" max="4412" width="20.5703125" style="4" customWidth="1"/>
    <col min="4413" max="4413" width="11.7109375" style="4" customWidth="1"/>
    <col min="4414" max="4414" width="10.85546875" style="4" customWidth="1"/>
    <col min="4415" max="4608" width="9.140625" style="4"/>
    <col min="4609" max="4609" width="7.42578125" style="4" customWidth="1"/>
    <col min="4610" max="4610" width="20.28515625" style="4" customWidth="1"/>
    <col min="4611" max="4611" width="24.7109375" style="4" customWidth="1"/>
    <col min="4612" max="4612" width="35.7109375" style="4" customWidth="1"/>
    <col min="4613" max="4613" width="5" style="4" customWidth="1"/>
    <col min="4614" max="4614" width="12.85546875" style="4" customWidth="1"/>
    <col min="4615" max="4615" width="10.7109375" style="4" customWidth="1"/>
    <col min="4616" max="4616" width="7" style="4" customWidth="1"/>
    <col min="4617" max="4617" width="12.28515625" style="4" customWidth="1"/>
    <col min="4618" max="4618" width="10.7109375" style="4" customWidth="1"/>
    <col min="4619" max="4619" width="10.85546875" style="4" customWidth="1"/>
    <col min="4620" max="4620" width="8.85546875" style="4" customWidth="1"/>
    <col min="4621" max="4621" width="13.85546875" style="4" customWidth="1"/>
    <col min="4622" max="4622" width="20.42578125" style="4" customWidth="1"/>
    <col min="4623" max="4623" width="12.28515625" style="4" customWidth="1"/>
    <col min="4624" max="4624" width="19.28515625" style="4" customWidth="1"/>
    <col min="4625" max="4625" width="11.85546875" style="4" customWidth="1"/>
    <col min="4626" max="4626" width="9.140625" style="4" customWidth="1"/>
    <col min="4627" max="4627" width="13.42578125" style="4" customWidth="1"/>
    <col min="4628" max="4628" width="15.28515625" style="4" customWidth="1"/>
    <col min="4629" max="4629" width="15.42578125" style="4" customWidth="1"/>
    <col min="4630" max="4631" width="14.42578125" style="4" customWidth="1"/>
    <col min="4632" max="4632" width="5" style="4" customWidth="1"/>
    <col min="4633" max="4635" width="15.140625" style="4" customWidth="1"/>
    <col min="4636" max="4636" width="4.28515625" style="4" customWidth="1"/>
    <col min="4637" max="4637" width="16" style="4" customWidth="1"/>
    <col min="4638" max="4638" width="17.140625" style="4" customWidth="1"/>
    <col min="4639" max="4639" width="18.28515625" style="4" customWidth="1"/>
    <col min="4640" max="4640" width="4.85546875" style="4" customWidth="1"/>
    <col min="4641" max="4641" width="16" style="4" customWidth="1"/>
    <col min="4642" max="4642" width="17.140625" style="4" customWidth="1"/>
    <col min="4643" max="4643" width="18.28515625" style="4" customWidth="1"/>
    <col min="4644" max="4644" width="13.7109375" style="4" customWidth="1"/>
    <col min="4645" max="4645" width="16" style="4" customWidth="1"/>
    <col min="4646" max="4646" width="17.140625" style="4" customWidth="1"/>
    <col min="4647" max="4647" width="18.28515625" style="4" customWidth="1"/>
    <col min="4648" max="4648" width="13.7109375" style="4" customWidth="1"/>
    <col min="4649" max="4649" width="16" style="4" customWidth="1"/>
    <col min="4650" max="4650" width="17.140625" style="4" customWidth="1"/>
    <col min="4651" max="4651" width="18.28515625" style="4" customWidth="1"/>
    <col min="4652" max="4652" width="13.7109375" style="4" customWidth="1"/>
    <col min="4653" max="4653" width="16" style="4" customWidth="1"/>
    <col min="4654" max="4654" width="17.140625" style="4" customWidth="1"/>
    <col min="4655" max="4658" width="18.28515625" style="4" customWidth="1"/>
    <col min="4659" max="4659" width="15" style="4" customWidth="1"/>
    <col min="4660" max="4660" width="15.7109375" style="4" customWidth="1"/>
    <col min="4661" max="4661" width="49" style="4" customWidth="1"/>
    <col min="4662" max="4662" width="19.42578125" style="4" customWidth="1"/>
    <col min="4663" max="4663" width="14.5703125" style="4" customWidth="1"/>
    <col min="4664" max="4664" width="12.28515625" style="4" customWidth="1"/>
    <col min="4665" max="4665" width="14.5703125" style="4" customWidth="1"/>
    <col min="4666" max="4666" width="11.7109375" style="4" customWidth="1"/>
    <col min="4667" max="4667" width="14" style="4" customWidth="1"/>
    <col min="4668" max="4668" width="20.5703125" style="4" customWidth="1"/>
    <col min="4669" max="4669" width="11.7109375" style="4" customWidth="1"/>
    <col min="4670" max="4670" width="10.85546875" style="4" customWidth="1"/>
    <col min="4671" max="4864" width="9.140625" style="4"/>
    <col min="4865" max="4865" width="7.42578125" style="4" customWidth="1"/>
    <col min="4866" max="4866" width="20.28515625" style="4" customWidth="1"/>
    <col min="4867" max="4867" width="24.7109375" style="4" customWidth="1"/>
    <col min="4868" max="4868" width="35.7109375" style="4" customWidth="1"/>
    <col min="4869" max="4869" width="5" style="4" customWidth="1"/>
    <col min="4870" max="4870" width="12.85546875" style="4" customWidth="1"/>
    <col min="4871" max="4871" width="10.7109375" style="4" customWidth="1"/>
    <col min="4872" max="4872" width="7" style="4" customWidth="1"/>
    <col min="4873" max="4873" width="12.28515625" style="4" customWidth="1"/>
    <col min="4874" max="4874" width="10.7109375" style="4" customWidth="1"/>
    <col min="4875" max="4875" width="10.85546875" style="4" customWidth="1"/>
    <col min="4876" max="4876" width="8.85546875" style="4" customWidth="1"/>
    <col min="4877" max="4877" width="13.85546875" style="4" customWidth="1"/>
    <col min="4878" max="4878" width="20.42578125" style="4" customWidth="1"/>
    <col min="4879" max="4879" width="12.28515625" style="4" customWidth="1"/>
    <col min="4880" max="4880" width="19.28515625" style="4" customWidth="1"/>
    <col min="4881" max="4881" width="11.85546875" style="4" customWidth="1"/>
    <col min="4882" max="4882" width="9.140625" style="4" customWidth="1"/>
    <col min="4883" max="4883" width="13.42578125" style="4" customWidth="1"/>
    <col min="4884" max="4884" width="15.28515625" style="4" customWidth="1"/>
    <col min="4885" max="4885" width="15.42578125" style="4" customWidth="1"/>
    <col min="4886" max="4887" width="14.42578125" style="4" customWidth="1"/>
    <col min="4888" max="4888" width="5" style="4" customWidth="1"/>
    <col min="4889" max="4891" width="15.140625" style="4" customWidth="1"/>
    <col min="4892" max="4892" width="4.28515625" style="4" customWidth="1"/>
    <col min="4893" max="4893" width="16" style="4" customWidth="1"/>
    <col min="4894" max="4894" width="17.140625" style="4" customWidth="1"/>
    <col min="4895" max="4895" width="18.28515625" style="4" customWidth="1"/>
    <col min="4896" max="4896" width="4.85546875" style="4" customWidth="1"/>
    <col min="4897" max="4897" width="16" style="4" customWidth="1"/>
    <col min="4898" max="4898" width="17.140625" style="4" customWidth="1"/>
    <col min="4899" max="4899" width="18.28515625" style="4" customWidth="1"/>
    <col min="4900" max="4900" width="13.7109375" style="4" customWidth="1"/>
    <col min="4901" max="4901" width="16" style="4" customWidth="1"/>
    <col min="4902" max="4902" width="17.140625" style="4" customWidth="1"/>
    <col min="4903" max="4903" width="18.28515625" style="4" customWidth="1"/>
    <col min="4904" max="4904" width="13.7109375" style="4" customWidth="1"/>
    <col min="4905" max="4905" width="16" style="4" customWidth="1"/>
    <col min="4906" max="4906" width="17.140625" style="4" customWidth="1"/>
    <col min="4907" max="4907" width="18.28515625" style="4" customWidth="1"/>
    <col min="4908" max="4908" width="13.7109375" style="4" customWidth="1"/>
    <col min="4909" max="4909" width="16" style="4" customWidth="1"/>
    <col min="4910" max="4910" width="17.140625" style="4" customWidth="1"/>
    <col min="4911" max="4914" width="18.28515625" style="4" customWidth="1"/>
    <col min="4915" max="4915" width="15" style="4" customWidth="1"/>
    <col min="4916" max="4916" width="15.7109375" style="4" customWidth="1"/>
    <col min="4917" max="4917" width="49" style="4" customWidth="1"/>
    <col min="4918" max="4918" width="19.42578125" style="4" customWidth="1"/>
    <col min="4919" max="4919" width="14.5703125" style="4" customWidth="1"/>
    <col min="4920" max="4920" width="12.28515625" style="4" customWidth="1"/>
    <col min="4921" max="4921" width="14.5703125" style="4" customWidth="1"/>
    <col min="4922" max="4922" width="11.7109375" style="4" customWidth="1"/>
    <col min="4923" max="4923" width="14" style="4" customWidth="1"/>
    <col min="4924" max="4924" width="20.5703125" style="4" customWidth="1"/>
    <col min="4925" max="4925" width="11.7109375" style="4" customWidth="1"/>
    <col min="4926" max="4926" width="10.85546875" style="4" customWidth="1"/>
    <col min="4927" max="5120" width="9.140625" style="4"/>
    <col min="5121" max="5121" width="7.42578125" style="4" customWidth="1"/>
    <col min="5122" max="5122" width="20.28515625" style="4" customWidth="1"/>
    <col min="5123" max="5123" width="24.7109375" style="4" customWidth="1"/>
    <col min="5124" max="5124" width="35.7109375" style="4" customWidth="1"/>
    <col min="5125" max="5125" width="5" style="4" customWidth="1"/>
    <col min="5126" max="5126" width="12.85546875" style="4" customWidth="1"/>
    <col min="5127" max="5127" width="10.7109375" style="4" customWidth="1"/>
    <col min="5128" max="5128" width="7" style="4" customWidth="1"/>
    <col min="5129" max="5129" width="12.28515625" style="4" customWidth="1"/>
    <col min="5130" max="5130" width="10.7109375" style="4" customWidth="1"/>
    <col min="5131" max="5131" width="10.85546875" style="4" customWidth="1"/>
    <col min="5132" max="5132" width="8.85546875" style="4" customWidth="1"/>
    <col min="5133" max="5133" width="13.85546875" style="4" customWidth="1"/>
    <col min="5134" max="5134" width="20.42578125" style="4" customWidth="1"/>
    <col min="5135" max="5135" width="12.28515625" style="4" customWidth="1"/>
    <col min="5136" max="5136" width="19.28515625" style="4" customWidth="1"/>
    <col min="5137" max="5137" width="11.85546875" style="4" customWidth="1"/>
    <col min="5138" max="5138" width="9.140625" style="4" customWidth="1"/>
    <col min="5139" max="5139" width="13.42578125" style="4" customWidth="1"/>
    <col min="5140" max="5140" width="15.28515625" style="4" customWidth="1"/>
    <col min="5141" max="5141" width="15.42578125" style="4" customWidth="1"/>
    <col min="5142" max="5143" width="14.42578125" style="4" customWidth="1"/>
    <col min="5144" max="5144" width="5" style="4" customWidth="1"/>
    <col min="5145" max="5147" width="15.140625" style="4" customWidth="1"/>
    <col min="5148" max="5148" width="4.28515625" style="4" customWidth="1"/>
    <col min="5149" max="5149" width="16" style="4" customWidth="1"/>
    <col min="5150" max="5150" width="17.140625" style="4" customWidth="1"/>
    <col min="5151" max="5151" width="18.28515625" style="4" customWidth="1"/>
    <col min="5152" max="5152" width="4.85546875" style="4" customWidth="1"/>
    <col min="5153" max="5153" width="16" style="4" customWidth="1"/>
    <col min="5154" max="5154" width="17.140625" style="4" customWidth="1"/>
    <col min="5155" max="5155" width="18.28515625" style="4" customWidth="1"/>
    <col min="5156" max="5156" width="13.7109375" style="4" customWidth="1"/>
    <col min="5157" max="5157" width="16" style="4" customWidth="1"/>
    <col min="5158" max="5158" width="17.140625" style="4" customWidth="1"/>
    <col min="5159" max="5159" width="18.28515625" style="4" customWidth="1"/>
    <col min="5160" max="5160" width="13.7109375" style="4" customWidth="1"/>
    <col min="5161" max="5161" width="16" style="4" customWidth="1"/>
    <col min="5162" max="5162" width="17.140625" style="4" customWidth="1"/>
    <col min="5163" max="5163" width="18.28515625" style="4" customWidth="1"/>
    <col min="5164" max="5164" width="13.7109375" style="4" customWidth="1"/>
    <col min="5165" max="5165" width="16" style="4" customWidth="1"/>
    <col min="5166" max="5166" width="17.140625" style="4" customWidth="1"/>
    <col min="5167" max="5170" width="18.28515625" style="4" customWidth="1"/>
    <col min="5171" max="5171" width="15" style="4" customWidth="1"/>
    <col min="5172" max="5172" width="15.7109375" style="4" customWidth="1"/>
    <col min="5173" max="5173" width="49" style="4" customWidth="1"/>
    <col min="5174" max="5174" width="19.42578125" style="4" customWidth="1"/>
    <col min="5175" max="5175" width="14.5703125" style="4" customWidth="1"/>
    <col min="5176" max="5176" width="12.28515625" style="4" customWidth="1"/>
    <col min="5177" max="5177" width="14.5703125" style="4" customWidth="1"/>
    <col min="5178" max="5178" width="11.7109375" style="4" customWidth="1"/>
    <col min="5179" max="5179" width="14" style="4" customWidth="1"/>
    <col min="5180" max="5180" width="20.5703125" style="4" customWidth="1"/>
    <col min="5181" max="5181" width="11.7109375" style="4" customWidth="1"/>
    <col min="5182" max="5182" width="10.85546875" style="4" customWidth="1"/>
    <col min="5183" max="5376" width="9.140625" style="4"/>
    <col min="5377" max="5377" width="7.42578125" style="4" customWidth="1"/>
    <col min="5378" max="5378" width="20.28515625" style="4" customWidth="1"/>
    <col min="5379" max="5379" width="24.7109375" style="4" customWidth="1"/>
    <col min="5380" max="5380" width="35.7109375" style="4" customWidth="1"/>
    <col min="5381" max="5381" width="5" style="4" customWidth="1"/>
    <col min="5382" max="5382" width="12.85546875" style="4" customWidth="1"/>
    <col min="5383" max="5383" width="10.7109375" style="4" customWidth="1"/>
    <col min="5384" max="5384" width="7" style="4" customWidth="1"/>
    <col min="5385" max="5385" width="12.28515625" style="4" customWidth="1"/>
    <col min="5386" max="5386" width="10.7109375" style="4" customWidth="1"/>
    <col min="5387" max="5387" width="10.85546875" style="4" customWidth="1"/>
    <col min="5388" max="5388" width="8.85546875" style="4" customWidth="1"/>
    <col min="5389" max="5389" width="13.85546875" style="4" customWidth="1"/>
    <col min="5390" max="5390" width="20.42578125" style="4" customWidth="1"/>
    <col min="5391" max="5391" width="12.28515625" style="4" customWidth="1"/>
    <col min="5392" max="5392" width="19.28515625" style="4" customWidth="1"/>
    <col min="5393" max="5393" width="11.85546875" style="4" customWidth="1"/>
    <col min="5394" max="5394" width="9.140625" style="4" customWidth="1"/>
    <col min="5395" max="5395" width="13.42578125" style="4" customWidth="1"/>
    <col min="5396" max="5396" width="15.28515625" style="4" customWidth="1"/>
    <col min="5397" max="5397" width="15.42578125" style="4" customWidth="1"/>
    <col min="5398" max="5399" width="14.42578125" style="4" customWidth="1"/>
    <col min="5400" max="5400" width="5" style="4" customWidth="1"/>
    <col min="5401" max="5403" width="15.140625" style="4" customWidth="1"/>
    <col min="5404" max="5404" width="4.28515625" style="4" customWidth="1"/>
    <col min="5405" max="5405" width="16" style="4" customWidth="1"/>
    <col min="5406" max="5406" width="17.140625" style="4" customWidth="1"/>
    <col min="5407" max="5407" width="18.28515625" style="4" customWidth="1"/>
    <col min="5408" max="5408" width="4.85546875" style="4" customWidth="1"/>
    <col min="5409" max="5409" width="16" style="4" customWidth="1"/>
    <col min="5410" max="5410" width="17.140625" style="4" customWidth="1"/>
    <col min="5411" max="5411" width="18.28515625" style="4" customWidth="1"/>
    <col min="5412" max="5412" width="13.7109375" style="4" customWidth="1"/>
    <col min="5413" max="5413" width="16" style="4" customWidth="1"/>
    <col min="5414" max="5414" width="17.140625" style="4" customWidth="1"/>
    <col min="5415" max="5415" width="18.28515625" style="4" customWidth="1"/>
    <col min="5416" max="5416" width="13.7109375" style="4" customWidth="1"/>
    <col min="5417" max="5417" width="16" style="4" customWidth="1"/>
    <col min="5418" max="5418" width="17.140625" style="4" customWidth="1"/>
    <col min="5419" max="5419" width="18.28515625" style="4" customWidth="1"/>
    <col min="5420" max="5420" width="13.7109375" style="4" customWidth="1"/>
    <col min="5421" max="5421" width="16" style="4" customWidth="1"/>
    <col min="5422" max="5422" width="17.140625" style="4" customWidth="1"/>
    <col min="5423" max="5426" width="18.28515625" style="4" customWidth="1"/>
    <col min="5427" max="5427" width="15" style="4" customWidth="1"/>
    <col min="5428" max="5428" width="15.7109375" style="4" customWidth="1"/>
    <col min="5429" max="5429" width="49" style="4" customWidth="1"/>
    <col min="5430" max="5430" width="19.42578125" style="4" customWidth="1"/>
    <col min="5431" max="5431" width="14.5703125" style="4" customWidth="1"/>
    <col min="5432" max="5432" width="12.28515625" style="4" customWidth="1"/>
    <col min="5433" max="5433" width="14.5703125" style="4" customWidth="1"/>
    <col min="5434" max="5434" width="11.7109375" style="4" customWidth="1"/>
    <col min="5435" max="5435" width="14" style="4" customWidth="1"/>
    <col min="5436" max="5436" width="20.5703125" style="4" customWidth="1"/>
    <col min="5437" max="5437" width="11.7109375" style="4" customWidth="1"/>
    <col min="5438" max="5438" width="10.85546875" style="4" customWidth="1"/>
    <col min="5439" max="5632" width="9.140625" style="4"/>
    <col min="5633" max="5633" width="7.42578125" style="4" customWidth="1"/>
    <col min="5634" max="5634" width="20.28515625" style="4" customWidth="1"/>
    <col min="5635" max="5635" width="24.7109375" style="4" customWidth="1"/>
    <col min="5636" max="5636" width="35.7109375" style="4" customWidth="1"/>
    <col min="5637" max="5637" width="5" style="4" customWidth="1"/>
    <col min="5638" max="5638" width="12.85546875" style="4" customWidth="1"/>
    <col min="5639" max="5639" width="10.7109375" style="4" customWidth="1"/>
    <col min="5640" max="5640" width="7" style="4" customWidth="1"/>
    <col min="5641" max="5641" width="12.28515625" style="4" customWidth="1"/>
    <col min="5642" max="5642" width="10.7109375" style="4" customWidth="1"/>
    <col min="5643" max="5643" width="10.85546875" style="4" customWidth="1"/>
    <col min="5644" max="5644" width="8.85546875" style="4" customWidth="1"/>
    <col min="5645" max="5645" width="13.85546875" style="4" customWidth="1"/>
    <col min="5646" max="5646" width="20.42578125" style="4" customWidth="1"/>
    <col min="5647" max="5647" width="12.28515625" style="4" customWidth="1"/>
    <col min="5648" max="5648" width="19.28515625" style="4" customWidth="1"/>
    <col min="5649" max="5649" width="11.85546875" style="4" customWidth="1"/>
    <col min="5650" max="5650" width="9.140625" style="4" customWidth="1"/>
    <col min="5651" max="5651" width="13.42578125" style="4" customWidth="1"/>
    <col min="5652" max="5652" width="15.28515625" style="4" customWidth="1"/>
    <col min="5653" max="5653" width="15.42578125" style="4" customWidth="1"/>
    <col min="5654" max="5655" width="14.42578125" style="4" customWidth="1"/>
    <col min="5656" max="5656" width="5" style="4" customWidth="1"/>
    <col min="5657" max="5659" width="15.140625" style="4" customWidth="1"/>
    <col min="5660" max="5660" width="4.28515625" style="4" customWidth="1"/>
    <col min="5661" max="5661" width="16" style="4" customWidth="1"/>
    <col min="5662" max="5662" width="17.140625" style="4" customWidth="1"/>
    <col min="5663" max="5663" width="18.28515625" style="4" customWidth="1"/>
    <col min="5664" max="5664" width="4.85546875" style="4" customWidth="1"/>
    <col min="5665" max="5665" width="16" style="4" customWidth="1"/>
    <col min="5666" max="5666" width="17.140625" style="4" customWidth="1"/>
    <col min="5667" max="5667" width="18.28515625" style="4" customWidth="1"/>
    <col min="5668" max="5668" width="13.7109375" style="4" customWidth="1"/>
    <col min="5669" max="5669" width="16" style="4" customWidth="1"/>
    <col min="5670" max="5670" width="17.140625" style="4" customWidth="1"/>
    <col min="5671" max="5671" width="18.28515625" style="4" customWidth="1"/>
    <col min="5672" max="5672" width="13.7109375" style="4" customWidth="1"/>
    <col min="5673" max="5673" width="16" style="4" customWidth="1"/>
    <col min="5674" max="5674" width="17.140625" style="4" customWidth="1"/>
    <col min="5675" max="5675" width="18.28515625" style="4" customWidth="1"/>
    <col min="5676" max="5676" width="13.7109375" style="4" customWidth="1"/>
    <col min="5677" max="5677" width="16" style="4" customWidth="1"/>
    <col min="5678" max="5678" width="17.140625" style="4" customWidth="1"/>
    <col min="5679" max="5682" width="18.28515625" style="4" customWidth="1"/>
    <col min="5683" max="5683" width="15" style="4" customWidth="1"/>
    <col min="5684" max="5684" width="15.7109375" style="4" customWidth="1"/>
    <col min="5685" max="5685" width="49" style="4" customWidth="1"/>
    <col min="5686" max="5686" width="19.42578125" style="4" customWidth="1"/>
    <col min="5687" max="5687" width="14.5703125" style="4" customWidth="1"/>
    <col min="5688" max="5688" width="12.28515625" style="4" customWidth="1"/>
    <col min="5689" max="5689" width="14.5703125" style="4" customWidth="1"/>
    <col min="5690" max="5690" width="11.7109375" style="4" customWidth="1"/>
    <col min="5691" max="5691" width="14" style="4" customWidth="1"/>
    <col min="5692" max="5692" width="20.5703125" style="4" customWidth="1"/>
    <col min="5693" max="5693" width="11.7109375" style="4" customWidth="1"/>
    <col min="5694" max="5694" width="10.85546875" style="4" customWidth="1"/>
    <col min="5695" max="5888" width="9.140625" style="4"/>
    <col min="5889" max="5889" width="7.42578125" style="4" customWidth="1"/>
    <col min="5890" max="5890" width="20.28515625" style="4" customWidth="1"/>
    <col min="5891" max="5891" width="24.7109375" style="4" customWidth="1"/>
    <col min="5892" max="5892" width="35.7109375" style="4" customWidth="1"/>
    <col min="5893" max="5893" width="5" style="4" customWidth="1"/>
    <col min="5894" max="5894" width="12.85546875" style="4" customWidth="1"/>
    <col min="5895" max="5895" width="10.7109375" style="4" customWidth="1"/>
    <col min="5896" max="5896" width="7" style="4" customWidth="1"/>
    <col min="5897" max="5897" width="12.28515625" style="4" customWidth="1"/>
    <col min="5898" max="5898" width="10.7109375" style="4" customWidth="1"/>
    <col min="5899" max="5899" width="10.85546875" style="4" customWidth="1"/>
    <col min="5900" max="5900" width="8.85546875" style="4" customWidth="1"/>
    <col min="5901" max="5901" width="13.85546875" style="4" customWidth="1"/>
    <col min="5902" max="5902" width="20.42578125" style="4" customWidth="1"/>
    <col min="5903" max="5903" width="12.28515625" style="4" customWidth="1"/>
    <col min="5904" max="5904" width="19.28515625" style="4" customWidth="1"/>
    <col min="5905" max="5905" width="11.85546875" style="4" customWidth="1"/>
    <col min="5906" max="5906" width="9.140625" style="4" customWidth="1"/>
    <col min="5907" max="5907" width="13.42578125" style="4" customWidth="1"/>
    <col min="5908" max="5908" width="15.28515625" style="4" customWidth="1"/>
    <col min="5909" max="5909" width="15.42578125" style="4" customWidth="1"/>
    <col min="5910" max="5911" width="14.42578125" style="4" customWidth="1"/>
    <col min="5912" max="5912" width="5" style="4" customWidth="1"/>
    <col min="5913" max="5915" width="15.140625" style="4" customWidth="1"/>
    <col min="5916" max="5916" width="4.28515625" style="4" customWidth="1"/>
    <col min="5917" max="5917" width="16" style="4" customWidth="1"/>
    <col min="5918" max="5918" width="17.140625" style="4" customWidth="1"/>
    <col min="5919" max="5919" width="18.28515625" style="4" customWidth="1"/>
    <col min="5920" max="5920" width="4.85546875" style="4" customWidth="1"/>
    <col min="5921" max="5921" width="16" style="4" customWidth="1"/>
    <col min="5922" max="5922" width="17.140625" style="4" customWidth="1"/>
    <col min="5923" max="5923" width="18.28515625" style="4" customWidth="1"/>
    <col min="5924" max="5924" width="13.7109375" style="4" customWidth="1"/>
    <col min="5925" max="5925" width="16" style="4" customWidth="1"/>
    <col min="5926" max="5926" width="17.140625" style="4" customWidth="1"/>
    <col min="5927" max="5927" width="18.28515625" style="4" customWidth="1"/>
    <col min="5928" max="5928" width="13.7109375" style="4" customWidth="1"/>
    <col min="5929" max="5929" width="16" style="4" customWidth="1"/>
    <col min="5930" max="5930" width="17.140625" style="4" customWidth="1"/>
    <col min="5931" max="5931" width="18.28515625" style="4" customWidth="1"/>
    <col min="5932" max="5932" width="13.7109375" style="4" customWidth="1"/>
    <col min="5933" max="5933" width="16" style="4" customWidth="1"/>
    <col min="5934" max="5934" width="17.140625" style="4" customWidth="1"/>
    <col min="5935" max="5938" width="18.28515625" style="4" customWidth="1"/>
    <col min="5939" max="5939" width="15" style="4" customWidth="1"/>
    <col min="5940" max="5940" width="15.7109375" style="4" customWidth="1"/>
    <col min="5941" max="5941" width="49" style="4" customWidth="1"/>
    <col min="5942" max="5942" width="19.42578125" style="4" customWidth="1"/>
    <col min="5943" max="5943" width="14.5703125" style="4" customWidth="1"/>
    <col min="5944" max="5944" width="12.28515625" style="4" customWidth="1"/>
    <col min="5945" max="5945" width="14.5703125" style="4" customWidth="1"/>
    <col min="5946" max="5946" width="11.7109375" style="4" customWidth="1"/>
    <col min="5947" max="5947" width="14" style="4" customWidth="1"/>
    <col min="5948" max="5948" width="20.5703125" style="4" customWidth="1"/>
    <col min="5949" max="5949" width="11.7109375" style="4" customWidth="1"/>
    <col min="5950" max="5950" width="10.85546875" style="4" customWidth="1"/>
    <col min="5951" max="6144" width="9.140625" style="4"/>
    <col min="6145" max="6145" width="7.42578125" style="4" customWidth="1"/>
    <col min="6146" max="6146" width="20.28515625" style="4" customWidth="1"/>
    <col min="6147" max="6147" width="24.7109375" style="4" customWidth="1"/>
    <col min="6148" max="6148" width="35.7109375" style="4" customWidth="1"/>
    <col min="6149" max="6149" width="5" style="4" customWidth="1"/>
    <col min="6150" max="6150" width="12.85546875" style="4" customWidth="1"/>
    <col min="6151" max="6151" width="10.7109375" style="4" customWidth="1"/>
    <col min="6152" max="6152" width="7" style="4" customWidth="1"/>
    <col min="6153" max="6153" width="12.28515625" style="4" customWidth="1"/>
    <col min="6154" max="6154" width="10.7109375" style="4" customWidth="1"/>
    <col min="6155" max="6155" width="10.85546875" style="4" customWidth="1"/>
    <col min="6156" max="6156" width="8.85546875" style="4" customWidth="1"/>
    <col min="6157" max="6157" width="13.85546875" style="4" customWidth="1"/>
    <col min="6158" max="6158" width="20.42578125" style="4" customWidth="1"/>
    <col min="6159" max="6159" width="12.28515625" style="4" customWidth="1"/>
    <col min="6160" max="6160" width="19.28515625" style="4" customWidth="1"/>
    <col min="6161" max="6161" width="11.85546875" style="4" customWidth="1"/>
    <col min="6162" max="6162" width="9.140625" style="4" customWidth="1"/>
    <col min="6163" max="6163" width="13.42578125" style="4" customWidth="1"/>
    <col min="6164" max="6164" width="15.28515625" style="4" customWidth="1"/>
    <col min="6165" max="6165" width="15.42578125" style="4" customWidth="1"/>
    <col min="6166" max="6167" width="14.42578125" style="4" customWidth="1"/>
    <col min="6168" max="6168" width="5" style="4" customWidth="1"/>
    <col min="6169" max="6171" width="15.140625" style="4" customWidth="1"/>
    <col min="6172" max="6172" width="4.28515625" style="4" customWidth="1"/>
    <col min="6173" max="6173" width="16" style="4" customWidth="1"/>
    <col min="6174" max="6174" width="17.140625" style="4" customWidth="1"/>
    <col min="6175" max="6175" width="18.28515625" style="4" customWidth="1"/>
    <col min="6176" max="6176" width="4.85546875" style="4" customWidth="1"/>
    <col min="6177" max="6177" width="16" style="4" customWidth="1"/>
    <col min="6178" max="6178" width="17.140625" style="4" customWidth="1"/>
    <col min="6179" max="6179" width="18.28515625" style="4" customWidth="1"/>
    <col min="6180" max="6180" width="13.7109375" style="4" customWidth="1"/>
    <col min="6181" max="6181" width="16" style="4" customWidth="1"/>
    <col min="6182" max="6182" width="17.140625" style="4" customWidth="1"/>
    <col min="6183" max="6183" width="18.28515625" style="4" customWidth="1"/>
    <col min="6184" max="6184" width="13.7109375" style="4" customWidth="1"/>
    <col min="6185" max="6185" width="16" style="4" customWidth="1"/>
    <col min="6186" max="6186" width="17.140625" style="4" customWidth="1"/>
    <col min="6187" max="6187" width="18.28515625" style="4" customWidth="1"/>
    <col min="6188" max="6188" width="13.7109375" style="4" customWidth="1"/>
    <col min="6189" max="6189" width="16" style="4" customWidth="1"/>
    <col min="6190" max="6190" width="17.140625" style="4" customWidth="1"/>
    <col min="6191" max="6194" width="18.28515625" style="4" customWidth="1"/>
    <col min="6195" max="6195" width="15" style="4" customWidth="1"/>
    <col min="6196" max="6196" width="15.7109375" style="4" customWidth="1"/>
    <col min="6197" max="6197" width="49" style="4" customWidth="1"/>
    <col min="6198" max="6198" width="19.42578125" style="4" customWidth="1"/>
    <col min="6199" max="6199" width="14.5703125" style="4" customWidth="1"/>
    <col min="6200" max="6200" width="12.28515625" style="4" customWidth="1"/>
    <col min="6201" max="6201" width="14.5703125" style="4" customWidth="1"/>
    <col min="6202" max="6202" width="11.7109375" style="4" customWidth="1"/>
    <col min="6203" max="6203" width="14" style="4" customWidth="1"/>
    <col min="6204" max="6204" width="20.5703125" style="4" customWidth="1"/>
    <col min="6205" max="6205" width="11.7109375" style="4" customWidth="1"/>
    <col min="6206" max="6206" width="10.85546875" style="4" customWidth="1"/>
    <col min="6207" max="6400" width="9.140625" style="4"/>
    <col min="6401" max="6401" width="7.42578125" style="4" customWidth="1"/>
    <col min="6402" max="6402" width="20.28515625" style="4" customWidth="1"/>
    <col min="6403" max="6403" width="24.7109375" style="4" customWidth="1"/>
    <col min="6404" max="6404" width="35.7109375" style="4" customWidth="1"/>
    <col min="6405" max="6405" width="5" style="4" customWidth="1"/>
    <col min="6406" max="6406" width="12.85546875" style="4" customWidth="1"/>
    <col min="6407" max="6407" width="10.7109375" style="4" customWidth="1"/>
    <col min="6408" max="6408" width="7" style="4" customWidth="1"/>
    <col min="6409" max="6409" width="12.28515625" style="4" customWidth="1"/>
    <col min="6410" max="6410" width="10.7109375" style="4" customWidth="1"/>
    <col min="6411" max="6411" width="10.85546875" style="4" customWidth="1"/>
    <col min="6412" max="6412" width="8.85546875" style="4" customWidth="1"/>
    <col min="6413" max="6413" width="13.85546875" style="4" customWidth="1"/>
    <col min="6414" max="6414" width="20.42578125" style="4" customWidth="1"/>
    <col min="6415" max="6415" width="12.28515625" style="4" customWidth="1"/>
    <col min="6416" max="6416" width="19.28515625" style="4" customWidth="1"/>
    <col min="6417" max="6417" width="11.85546875" style="4" customWidth="1"/>
    <col min="6418" max="6418" width="9.140625" style="4" customWidth="1"/>
    <col min="6419" max="6419" width="13.42578125" style="4" customWidth="1"/>
    <col min="6420" max="6420" width="15.28515625" style="4" customWidth="1"/>
    <col min="6421" max="6421" width="15.42578125" style="4" customWidth="1"/>
    <col min="6422" max="6423" width="14.42578125" style="4" customWidth="1"/>
    <col min="6424" max="6424" width="5" style="4" customWidth="1"/>
    <col min="6425" max="6427" width="15.140625" style="4" customWidth="1"/>
    <col min="6428" max="6428" width="4.28515625" style="4" customWidth="1"/>
    <col min="6429" max="6429" width="16" style="4" customWidth="1"/>
    <col min="6430" max="6430" width="17.140625" style="4" customWidth="1"/>
    <col min="6431" max="6431" width="18.28515625" style="4" customWidth="1"/>
    <col min="6432" max="6432" width="4.85546875" style="4" customWidth="1"/>
    <col min="6433" max="6433" width="16" style="4" customWidth="1"/>
    <col min="6434" max="6434" width="17.140625" style="4" customWidth="1"/>
    <col min="6435" max="6435" width="18.28515625" style="4" customWidth="1"/>
    <col min="6436" max="6436" width="13.7109375" style="4" customWidth="1"/>
    <col min="6437" max="6437" width="16" style="4" customWidth="1"/>
    <col min="6438" max="6438" width="17.140625" style="4" customWidth="1"/>
    <col min="6439" max="6439" width="18.28515625" style="4" customWidth="1"/>
    <col min="6440" max="6440" width="13.7109375" style="4" customWidth="1"/>
    <col min="6441" max="6441" width="16" style="4" customWidth="1"/>
    <col min="6442" max="6442" width="17.140625" style="4" customWidth="1"/>
    <col min="6443" max="6443" width="18.28515625" style="4" customWidth="1"/>
    <col min="6444" max="6444" width="13.7109375" style="4" customWidth="1"/>
    <col min="6445" max="6445" width="16" style="4" customWidth="1"/>
    <col min="6446" max="6446" width="17.140625" style="4" customWidth="1"/>
    <col min="6447" max="6450" width="18.28515625" style="4" customWidth="1"/>
    <col min="6451" max="6451" width="15" style="4" customWidth="1"/>
    <col min="6452" max="6452" width="15.7109375" style="4" customWidth="1"/>
    <col min="6453" max="6453" width="49" style="4" customWidth="1"/>
    <col min="6454" max="6454" width="19.42578125" style="4" customWidth="1"/>
    <col min="6455" max="6455" width="14.5703125" style="4" customWidth="1"/>
    <col min="6456" max="6456" width="12.28515625" style="4" customWidth="1"/>
    <col min="6457" max="6457" width="14.5703125" style="4" customWidth="1"/>
    <col min="6458" max="6458" width="11.7109375" style="4" customWidth="1"/>
    <col min="6459" max="6459" width="14" style="4" customWidth="1"/>
    <col min="6460" max="6460" width="20.5703125" style="4" customWidth="1"/>
    <col min="6461" max="6461" width="11.7109375" style="4" customWidth="1"/>
    <col min="6462" max="6462" width="10.85546875" style="4" customWidth="1"/>
    <col min="6463" max="6656" width="9.140625" style="4"/>
    <col min="6657" max="6657" width="7.42578125" style="4" customWidth="1"/>
    <col min="6658" max="6658" width="20.28515625" style="4" customWidth="1"/>
    <col min="6659" max="6659" width="24.7109375" style="4" customWidth="1"/>
    <col min="6660" max="6660" width="35.7109375" style="4" customWidth="1"/>
    <col min="6661" max="6661" width="5" style="4" customWidth="1"/>
    <col min="6662" max="6662" width="12.85546875" style="4" customWidth="1"/>
    <col min="6663" max="6663" width="10.7109375" style="4" customWidth="1"/>
    <col min="6664" max="6664" width="7" style="4" customWidth="1"/>
    <col min="6665" max="6665" width="12.28515625" style="4" customWidth="1"/>
    <col min="6666" max="6666" width="10.7109375" style="4" customWidth="1"/>
    <col min="6667" max="6667" width="10.85546875" style="4" customWidth="1"/>
    <col min="6668" max="6668" width="8.85546875" style="4" customWidth="1"/>
    <col min="6669" max="6669" width="13.85546875" style="4" customWidth="1"/>
    <col min="6670" max="6670" width="20.42578125" style="4" customWidth="1"/>
    <col min="6671" max="6671" width="12.28515625" style="4" customWidth="1"/>
    <col min="6672" max="6672" width="19.28515625" style="4" customWidth="1"/>
    <col min="6673" max="6673" width="11.85546875" style="4" customWidth="1"/>
    <col min="6674" max="6674" width="9.140625" style="4" customWidth="1"/>
    <col min="6675" max="6675" width="13.42578125" style="4" customWidth="1"/>
    <col min="6676" max="6676" width="15.28515625" style="4" customWidth="1"/>
    <col min="6677" max="6677" width="15.42578125" style="4" customWidth="1"/>
    <col min="6678" max="6679" width="14.42578125" style="4" customWidth="1"/>
    <col min="6680" max="6680" width="5" style="4" customWidth="1"/>
    <col min="6681" max="6683" width="15.140625" style="4" customWidth="1"/>
    <col min="6684" max="6684" width="4.28515625" style="4" customWidth="1"/>
    <col min="6685" max="6685" width="16" style="4" customWidth="1"/>
    <col min="6686" max="6686" width="17.140625" style="4" customWidth="1"/>
    <col min="6687" max="6687" width="18.28515625" style="4" customWidth="1"/>
    <col min="6688" max="6688" width="4.85546875" style="4" customWidth="1"/>
    <col min="6689" max="6689" width="16" style="4" customWidth="1"/>
    <col min="6690" max="6690" width="17.140625" style="4" customWidth="1"/>
    <col min="6691" max="6691" width="18.28515625" style="4" customWidth="1"/>
    <col min="6692" max="6692" width="13.7109375" style="4" customWidth="1"/>
    <col min="6693" max="6693" width="16" style="4" customWidth="1"/>
    <col min="6694" max="6694" width="17.140625" style="4" customWidth="1"/>
    <col min="6695" max="6695" width="18.28515625" style="4" customWidth="1"/>
    <col min="6696" max="6696" width="13.7109375" style="4" customWidth="1"/>
    <col min="6697" max="6697" width="16" style="4" customWidth="1"/>
    <col min="6698" max="6698" width="17.140625" style="4" customWidth="1"/>
    <col min="6699" max="6699" width="18.28515625" style="4" customWidth="1"/>
    <col min="6700" max="6700" width="13.7109375" style="4" customWidth="1"/>
    <col min="6701" max="6701" width="16" style="4" customWidth="1"/>
    <col min="6702" max="6702" width="17.140625" style="4" customWidth="1"/>
    <col min="6703" max="6706" width="18.28515625" style="4" customWidth="1"/>
    <col min="6707" max="6707" width="15" style="4" customWidth="1"/>
    <col min="6708" max="6708" width="15.7109375" style="4" customWidth="1"/>
    <col min="6709" max="6709" width="49" style="4" customWidth="1"/>
    <col min="6710" max="6710" width="19.42578125" style="4" customWidth="1"/>
    <col min="6711" max="6711" width="14.5703125" style="4" customWidth="1"/>
    <col min="6712" max="6712" width="12.28515625" style="4" customWidth="1"/>
    <col min="6713" max="6713" width="14.5703125" style="4" customWidth="1"/>
    <col min="6714" max="6714" width="11.7109375" style="4" customWidth="1"/>
    <col min="6715" max="6715" width="14" style="4" customWidth="1"/>
    <col min="6716" max="6716" width="20.5703125" style="4" customWidth="1"/>
    <col min="6717" max="6717" width="11.7109375" style="4" customWidth="1"/>
    <col min="6718" max="6718" width="10.85546875" style="4" customWidth="1"/>
    <col min="6719" max="6912" width="9.140625" style="4"/>
    <col min="6913" max="6913" width="7.42578125" style="4" customWidth="1"/>
    <col min="6914" max="6914" width="20.28515625" style="4" customWidth="1"/>
    <col min="6915" max="6915" width="24.7109375" style="4" customWidth="1"/>
    <col min="6916" max="6916" width="35.7109375" style="4" customWidth="1"/>
    <col min="6917" max="6917" width="5" style="4" customWidth="1"/>
    <col min="6918" max="6918" width="12.85546875" style="4" customWidth="1"/>
    <col min="6919" max="6919" width="10.7109375" style="4" customWidth="1"/>
    <col min="6920" max="6920" width="7" style="4" customWidth="1"/>
    <col min="6921" max="6921" width="12.28515625" style="4" customWidth="1"/>
    <col min="6922" max="6922" width="10.7109375" style="4" customWidth="1"/>
    <col min="6923" max="6923" width="10.85546875" style="4" customWidth="1"/>
    <col min="6924" max="6924" width="8.85546875" style="4" customWidth="1"/>
    <col min="6925" max="6925" width="13.85546875" style="4" customWidth="1"/>
    <col min="6926" max="6926" width="20.42578125" style="4" customWidth="1"/>
    <col min="6927" max="6927" width="12.28515625" style="4" customWidth="1"/>
    <col min="6928" max="6928" width="19.28515625" style="4" customWidth="1"/>
    <col min="6929" max="6929" width="11.85546875" style="4" customWidth="1"/>
    <col min="6930" max="6930" width="9.140625" style="4" customWidth="1"/>
    <col min="6931" max="6931" width="13.42578125" style="4" customWidth="1"/>
    <col min="6932" max="6932" width="15.28515625" style="4" customWidth="1"/>
    <col min="6933" max="6933" width="15.42578125" style="4" customWidth="1"/>
    <col min="6934" max="6935" width="14.42578125" style="4" customWidth="1"/>
    <col min="6936" max="6936" width="5" style="4" customWidth="1"/>
    <col min="6937" max="6939" width="15.140625" style="4" customWidth="1"/>
    <col min="6940" max="6940" width="4.28515625" style="4" customWidth="1"/>
    <col min="6941" max="6941" width="16" style="4" customWidth="1"/>
    <col min="6942" max="6942" width="17.140625" style="4" customWidth="1"/>
    <col min="6943" max="6943" width="18.28515625" style="4" customWidth="1"/>
    <col min="6944" max="6944" width="4.85546875" style="4" customWidth="1"/>
    <col min="6945" max="6945" width="16" style="4" customWidth="1"/>
    <col min="6946" max="6946" width="17.140625" style="4" customWidth="1"/>
    <col min="6947" max="6947" width="18.28515625" style="4" customWidth="1"/>
    <col min="6948" max="6948" width="13.7109375" style="4" customWidth="1"/>
    <col min="6949" max="6949" width="16" style="4" customWidth="1"/>
    <col min="6950" max="6950" width="17.140625" style="4" customWidth="1"/>
    <col min="6951" max="6951" width="18.28515625" style="4" customWidth="1"/>
    <col min="6952" max="6952" width="13.7109375" style="4" customWidth="1"/>
    <col min="6953" max="6953" width="16" style="4" customWidth="1"/>
    <col min="6954" max="6954" width="17.140625" style="4" customWidth="1"/>
    <col min="6955" max="6955" width="18.28515625" style="4" customWidth="1"/>
    <col min="6956" max="6956" width="13.7109375" style="4" customWidth="1"/>
    <col min="6957" max="6957" width="16" style="4" customWidth="1"/>
    <col min="6958" max="6958" width="17.140625" style="4" customWidth="1"/>
    <col min="6959" max="6962" width="18.28515625" style="4" customWidth="1"/>
    <col min="6963" max="6963" width="15" style="4" customWidth="1"/>
    <col min="6964" max="6964" width="15.7109375" style="4" customWidth="1"/>
    <col min="6965" max="6965" width="49" style="4" customWidth="1"/>
    <col min="6966" max="6966" width="19.42578125" style="4" customWidth="1"/>
    <col min="6967" max="6967" width="14.5703125" style="4" customWidth="1"/>
    <col min="6968" max="6968" width="12.28515625" style="4" customWidth="1"/>
    <col min="6969" max="6969" width="14.5703125" style="4" customWidth="1"/>
    <col min="6970" max="6970" width="11.7109375" style="4" customWidth="1"/>
    <col min="6971" max="6971" width="14" style="4" customWidth="1"/>
    <col min="6972" max="6972" width="20.5703125" style="4" customWidth="1"/>
    <col min="6973" max="6973" width="11.7109375" style="4" customWidth="1"/>
    <col min="6974" max="6974" width="10.85546875" style="4" customWidth="1"/>
    <col min="6975" max="7168" width="9.140625" style="4"/>
    <col min="7169" max="7169" width="7.42578125" style="4" customWidth="1"/>
    <col min="7170" max="7170" width="20.28515625" style="4" customWidth="1"/>
    <col min="7171" max="7171" width="24.7109375" style="4" customWidth="1"/>
    <col min="7172" max="7172" width="35.7109375" style="4" customWidth="1"/>
    <col min="7173" max="7173" width="5" style="4" customWidth="1"/>
    <col min="7174" max="7174" width="12.85546875" style="4" customWidth="1"/>
    <col min="7175" max="7175" width="10.7109375" style="4" customWidth="1"/>
    <col min="7176" max="7176" width="7" style="4" customWidth="1"/>
    <col min="7177" max="7177" width="12.28515625" style="4" customWidth="1"/>
    <col min="7178" max="7178" width="10.7109375" style="4" customWidth="1"/>
    <col min="7179" max="7179" width="10.85546875" style="4" customWidth="1"/>
    <col min="7180" max="7180" width="8.85546875" style="4" customWidth="1"/>
    <col min="7181" max="7181" width="13.85546875" style="4" customWidth="1"/>
    <col min="7182" max="7182" width="20.42578125" style="4" customWidth="1"/>
    <col min="7183" max="7183" width="12.28515625" style="4" customWidth="1"/>
    <col min="7184" max="7184" width="19.28515625" style="4" customWidth="1"/>
    <col min="7185" max="7185" width="11.85546875" style="4" customWidth="1"/>
    <col min="7186" max="7186" width="9.140625" style="4" customWidth="1"/>
    <col min="7187" max="7187" width="13.42578125" style="4" customWidth="1"/>
    <col min="7188" max="7188" width="15.28515625" style="4" customWidth="1"/>
    <col min="7189" max="7189" width="15.42578125" style="4" customWidth="1"/>
    <col min="7190" max="7191" width="14.42578125" style="4" customWidth="1"/>
    <col min="7192" max="7192" width="5" style="4" customWidth="1"/>
    <col min="7193" max="7195" width="15.140625" style="4" customWidth="1"/>
    <col min="7196" max="7196" width="4.28515625" style="4" customWidth="1"/>
    <col min="7197" max="7197" width="16" style="4" customWidth="1"/>
    <col min="7198" max="7198" width="17.140625" style="4" customWidth="1"/>
    <col min="7199" max="7199" width="18.28515625" style="4" customWidth="1"/>
    <col min="7200" max="7200" width="4.85546875" style="4" customWidth="1"/>
    <col min="7201" max="7201" width="16" style="4" customWidth="1"/>
    <col min="7202" max="7202" width="17.140625" style="4" customWidth="1"/>
    <col min="7203" max="7203" width="18.28515625" style="4" customWidth="1"/>
    <col min="7204" max="7204" width="13.7109375" style="4" customWidth="1"/>
    <col min="7205" max="7205" width="16" style="4" customWidth="1"/>
    <col min="7206" max="7206" width="17.140625" style="4" customWidth="1"/>
    <col min="7207" max="7207" width="18.28515625" style="4" customWidth="1"/>
    <col min="7208" max="7208" width="13.7109375" style="4" customWidth="1"/>
    <col min="7209" max="7209" width="16" style="4" customWidth="1"/>
    <col min="7210" max="7210" width="17.140625" style="4" customWidth="1"/>
    <col min="7211" max="7211" width="18.28515625" style="4" customWidth="1"/>
    <col min="7212" max="7212" width="13.7109375" style="4" customWidth="1"/>
    <col min="7213" max="7213" width="16" style="4" customWidth="1"/>
    <col min="7214" max="7214" width="17.140625" style="4" customWidth="1"/>
    <col min="7215" max="7218" width="18.28515625" style="4" customWidth="1"/>
    <col min="7219" max="7219" width="15" style="4" customWidth="1"/>
    <col min="7220" max="7220" width="15.7109375" style="4" customWidth="1"/>
    <col min="7221" max="7221" width="49" style="4" customWidth="1"/>
    <col min="7222" max="7222" width="19.42578125" style="4" customWidth="1"/>
    <col min="7223" max="7223" width="14.5703125" style="4" customWidth="1"/>
    <col min="7224" max="7224" width="12.28515625" style="4" customWidth="1"/>
    <col min="7225" max="7225" width="14.5703125" style="4" customWidth="1"/>
    <col min="7226" max="7226" width="11.7109375" style="4" customWidth="1"/>
    <col min="7227" max="7227" width="14" style="4" customWidth="1"/>
    <col min="7228" max="7228" width="20.5703125" style="4" customWidth="1"/>
    <col min="7229" max="7229" width="11.7109375" style="4" customWidth="1"/>
    <col min="7230" max="7230" width="10.85546875" style="4" customWidth="1"/>
    <col min="7231" max="7424" width="9.140625" style="4"/>
    <col min="7425" max="7425" width="7.42578125" style="4" customWidth="1"/>
    <col min="7426" max="7426" width="20.28515625" style="4" customWidth="1"/>
    <col min="7427" max="7427" width="24.7109375" style="4" customWidth="1"/>
    <col min="7428" max="7428" width="35.7109375" style="4" customWidth="1"/>
    <col min="7429" max="7429" width="5" style="4" customWidth="1"/>
    <col min="7430" max="7430" width="12.85546875" style="4" customWidth="1"/>
    <col min="7431" max="7431" width="10.7109375" style="4" customWidth="1"/>
    <col min="7432" max="7432" width="7" style="4" customWidth="1"/>
    <col min="7433" max="7433" width="12.28515625" style="4" customWidth="1"/>
    <col min="7434" max="7434" width="10.7109375" style="4" customWidth="1"/>
    <col min="7435" max="7435" width="10.85546875" style="4" customWidth="1"/>
    <col min="7436" max="7436" width="8.85546875" style="4" customWidth="1"/>
    <col min="7437" max="7437" width="13.85546875" style="4" customWidth="1"/>
    <col min="7438" max="7438" width="20.42578125" style="4" customWidth="1"/>
    <col min="7439" max="7439" width="12.28515625" style="4" customWidth="1"/>
    <col min="7440" max="7440" width="19.28515625" style="4" customWidth="1"/>
    <col min="7441" max="7441" width="11.85546875" style="4" customWidth="1"/>
    <col min="7442" max="7442" width="9.140625" style="4" customWidth="1"/>
    <col min="7443" max="7443" width="13.42578125" style="4" customWidth="1"/>
    <col min="7444" max="7444" width="15.28515625" style="4" customWidth="1"/>
    <col min="7445" max="7445" width="15.42578125" style="4" customWidth="1"/>
    <col min="7446" max="7447" width="14.42578125" style="4" customWidth="1"/>
    <col min="7448" max="7448" width="5" style="4" customWidth="1"/>
    <col min="7449" max="7451" width="15.140625" style="4" customWidth="1"/>
    <col min="7452" max="7452" width="4.28515625" style="4" customWidth="1"/>
    <col min="7453" max="7453" width="16" style="4" customWidth="1"/>
    <col min="7454" max="7454" width="17.140625" style="4" customWidth="1"/>
    <col min="7455" max="7455" width="18.28515625" style="4" customWidth="1"/>
    <col min="7456" max="7456" width="4.85546875" style="4" customWidth="1"/>
    <col min="7457" max="7457" width="16" style="4" customWidth="1"/>
    <col min="7458" max="7458" width="17.140625" style="4" customWidth="1"/>
    <col min="7459" max="7459" width="18.28515625" style="4" customWidth="1"/>
    <col min="7460" max="7460" width="13.7109375" style="4" customWidth="1"/>
    <col min="7461" max="7461" width="16" style="4" customWidth="1"/>
    <col min="7462" max="7462" width="17.140625" style="4" customWidth="1"/>
    <col min="7463" max="7463" width="18.28515625" style="4" customWidth="1"/>
    <col min="7464" max="7464" width="13.7109375" style="4" customWidth="1"/>
    <col min="7465" max="7465" width="16" style="4" customWidth="1"/>
    <col min="7466" max="7466" width="17.140625" style="4" customWidth="1"/>
    <col min="7467" max="7467" width="18.28515625" style="4" customWidth="1"/>
    <col min="7468" max="7468" width="13.7109375" style="4" customWidth="1"/>
    <col min="7469" max="7469" width="16" style="4" customWidth="1"/>
    <col min="7470" max="7470" width="17.140625" style="4" customWidth="1"/>
    <col min="7471" max="7474" width="18.28515625" style="4" customWidth="1"/>
    <col min="7475" max="7475" width="15" style="4" customWidth="1"/>
    <col min="7476" max="7476" width="15.7109375" style="4" customWidth="1"/>
    <col min="7477" max="7477" width="49" style="4" customWidth="1"/>
    <col min="7478" max="7478" width="19.42578125" style="4" customWidth="1"/>
    <col min="7479" max="7479" width="14.5703125" style="4" customWidth="1"/>
    <col min="7480" max="7480" width="12.28515625" style="4" customWidth="1"/>
    <col min="7481" max="7481" width="14.5703125" style="4" customWidth="1"/>
    <col min="7482" max="7482" width="11.7109375" style="4" customWidth="1"/>
    <col min="7483" max="7483" width="14" style="4" customWidth="1"/>
    <col min="7484" max="7484" width="20.5703125" style="4" customWidth="1"/>
    <col min="7485" max="7485" width="11.7109375" style="4" customWidth="1"/>
    <col min="7486" max="7486" width="10.85546875" style="4" customWidth="1"/>
    <col min="7487" max="7680" width="9.140625" style="4"/>
    <col min="7681" max="7681" width="7.42578125" style="4" customWidth="1"/>
    <col min="7682" max="7682" width="20.28515625" style="4" customWidth="1"/>
    <col min="7683" max="7683" width="24.7109375" style="4" customWidth="1"/>
    <col min="7684" max="7684" width="35.7109375" style="4" customWidth="1"/>
    <col min="7685" max="7685" width="5" style="4" customWidth="1"/>
    <col min="7686" max="7686" width="12.85546875" style="4" customWidth="1"/>
    <col min="7687" max="7687" width="10.7109375" style="4" customWidth="1"/>
    <col min="7688" max="7688" width="7" style="4" customWidth="1"/>
    <col min="7689" max="7689" width="12.28515625" style="4" customWidth="1"/>
    <col min="7690" max="7690" width="10.7109375" style="4" customWidth="1"/>
    <col min="7691" max="7691" width="10.85546875" style="4" customWidth="1"/>
    <col min="7692" max="7692" width="8.85546875" style="4" customWidth="1"/>
    <col min="7693" max="7693" width="13.85546875" style="4" customWidth="1"/>
    <col min="7694" max="7694" width="20.42578125" style="4" customWidth="1"/>
    <col min="7695" max="7695" width="12.28515625" style="4" customWidth="1"/>
    <col min="7696" max="7696" width="19.28515625" style="4" customWidth="1"/>
    <col min="7697" max="7697" width="11.85546875" style="4" customWidth="1"/>
    <col min="7698" max="7698" width="9.140625" style="4" customWidth="1"/>
    <col min="7699" max="7699" width="13.42578125" style="4" customWidth="1"/>
    <col min="7700" max="7700" width="15.28515625" style="4" customWidth="1"/>
    <col min="7701" max="7701" width="15.42578125" style="4" customWidth="1"/>
    <col min="7702" max="7703" width="14.42578125" style="4" customWidth="1"/>
    <col min="7704" max="7704" width="5" style="4" customWidth="1"/>
    <col min="7705" max="7707" width="15.140625" style="4" customWidth="1"/>
    <col min="7708" max="7708" width="4.28515625" style="4" customWidth="1"/>
    <col min="7709" max="7709" width="16" style="4" customWidth="1"/>
    <col min="7710" max="7710" width="17.140625" style="4" customWidth="1"/>
    <col min="7711" max="7711" width="18.28515625" style="4" customWidth="1"/>
    <col min="7712" max="7712" width="4.85546875" style="4" customWidth="1"/>
    <col min="7713" max="7713" width="16" style="4" customWidth="1"/>
    <col min="7714" max="7714" width="17.140625" style="4" customWidth="1"/>
    <col min="7715" max="7715" width="18.28515625" style="4" customWidth="1"/>
    <col min="7716" max="7716" width="13.7109375" style="4" customWidth="1"/>
    <col min="7717" max="7717" width="16" style="4" customWidth="1"/>
    <col min="7718" max="7718" width="17.140625" style="4" customWidth="1"/>
    <col min="7719" max="7719" width="18.28515625" style="4" customWidth="1"/>
    <col min="7720" max="7720" width="13.7109375" style="4" customWidth="1"/>
    <col min="7721" max="7721" width="16" style="4" customWidth="1"/>
    <col min="7722" max="7722" width="17.140625" style="4" customWidth="1"/>
    <col min="7723" max="7723" width="18.28515625" style="4" customWidth="1"/>
    <col min="7724" max="7724" width="13.7109375" style="4" customWidth="1"/>
    <col min="7725" max="7725" width="16" style="4" customWidth="1"/>
    <col min="7726" max="7726" width="17.140625" style="4" customWidth="1"/>
    <col min="7727" max="7730" width="18.28515625" style="4" customWidth="1"/>
    <col min="7731" max="7731" width="15" style="4" customWidth="1"/>
    <col min="7732" max="7732" width="15.7109375" style="4" customWidth="1"/>
    <col min="7733" max="7733" width="49" style="4" customWidth="1"/>
    <col min="7734" max="7734" width="19.42578125" style="4" customWidth="1"/>
    <col min="7735" max="7735" width="14.5703125" style="4" customWidth="1"/>
    <col min="7736" max="7736" width="12.28515625" style="4" customWidth="1"/>
    <col min="7737" max="7737" width="14.5703125" style="4" customWidth="1"/>
    <col min="7738" max="7738" width="11.7109375" style="4" customWidth="1"/>
    <col min="7739" max="7739" width="14" style="4" customWidth="1"/>
    <col min="7740" max="7740" width="20.5703125" style="4" customWidth="1"/>
    <col min="7741" max="7741" width="11.7109375" style="4" customWidth="1"/>
    <col min="7742" max="7742" width="10.85546875" style="4" customWidth="1"/>
    <col min="7743" max="7936" width="9.140625" style="4"/>
    <col min="7937" max="7937" width="7.42578125" style="4" customWidth="1"/>
    <col min="7938" max="7938" width="20.28515625" style="4" customWidth="1"/>
    <col min="7939" max="7939" width="24.7109375" style="4" customWidth="1"/>
    <col min="7940" max="7940" width="35.7109375" style="4" customWidth="1"/>
    <col min="7941" max="7941" width="5" style="4" customWidth="1"/>
    <col min="7942" max="7942" width="12.85546875" style="4" customWidth="1"/>
    <col min="7943" max="7943" width="10.7109375" style="4" customWidth="1"/>
    <col min="7944" max="7944" width="7" style="4" customWidth="1"/>
    <col min="7945" max="7945" width="12.28515625" style="4" customWidth="1"/>
    <col min="7946" max="7946" width="10.7109375" style="4" customWidth="1"/>
    <col min="7947" max="7947" width="10.85546875" style="4" customWidth="1"/>
    <col min="7948" max="7948" width="8.85546875" style="4" customWidth="1"/>
    <col min="7949" max="7949" width="13.85546875" style="4" customWidth="1"/>
    <col min="7950" max="7950" width="20.42578125" style="4" customWidth="1"/>
    <col min="7951" max="7951" width="12.28515625" style="4" customWidth="1"/>
    <col min="7952" max="7952" width="19.28515625" style="4" customWidth="1"/>
    <col min="7953" max="7953" width="11.85546875" style="4" customWidth="1"/>
    <col min="7954" max="7954" width="9.140625" style="4" customWidth="1"/>
    <col min="7955" max="7955" width="13.42578125" style="4" customWidth="1"/>
    <col min="7956" max="7956" width="15.28515625" style="4" customWidth="1"/>
    <col min="7957" max="7957" width="15.42578125" style="4" customWidth="1"/>
    <col min="7958" max="7959" width="14.42578125" style="4" customWidth="1"/>
    <col min="7960" max="7960" width="5" style="4" customWidth="1"/>
    <col min="7961" max="7963" width="15.140625" style="4" customWidth="1"/>
    <col min="7964" max="7964" width="4.28515625" style="4" customWidth="1"/>
    <col min="7965" max="7965" width="16" style="4" customWidth="1"/>
    <col min="7966" max="7966" width="17.140625" style="4" customWidth="1"/>
    <col min="7967" max="7967" width="18.28515625" style="4" customWidth="1"/>
    <col min="7968" max="7968" width="4.85546875" style="4" customWidth="1"/>
    <col min="7969" max="7969" width="16" style="4" customWidth="1"/>
    <col min="7970" max="7970" width="17.140625" style="4" customWidth="1"/>
    <col min="7971" max="7971" width="18.28515625" style="4" customWidth="1"/>
    <col min="7972" max="7972" width="13.7109375" style="4" customWidth="1"/>
    <col min="7973" max="7973" width="16" style="4" customWidth="1"/>
    <col min="7974" max="7974" width="17.140625" style="4" customWidth="1"/>
    <col min="7975" max="7975" width="18.28515625" style="4" customWidth="1"/>
    <col min="7976" max="7976" width="13.7109375" style="4" customWidth="1"/>
    <col min="7977" max="7977" width="16" style="4" customWidth="1"/>
    <col min="7978" max="7978" width="17.140625" style="4" customWidth="1"/>
    <col min="7979" max="7979" width="18.28515625" style="4" customWidth="1"/>
    <col min="7980" max="7980" width="13.7109375" style="4" customWidth="1"/>
    <col min="7981" max="7981" width="16" style="4" customWidth="1"/>
    <col min="7982" max="7982" width="17.140625" style="4" customWidth="1"/>
    <col min="7983" max="7986" width="18.28515625" style="4" customWidth="1"/>
    <col min="7987" max="7987" width="15" style="4" customWidth="1"/>
    <col min="7988" max="7988" width="15.7109375" style="4" customWidth="1"/>
    <col min="7989" max="7989" width="49" style="4" customWidth="1"/>
    <col min="7990" max="7990" width="19.42578125" style="4" customWidth="1"/>
    <col min="7991" max="7991" width="14.5703125" style="4" customWidth="1"/>
    <col min="7992" max="7992" width="12.28515625" style="4" customWidth="1"/>
    <col min="7993" max="7993" width="14.5703125" style="4" customWidth="1"/>
    <col min="7994" max="7994" width="11.7109375" style="4" customWidth="1"/>
    <col min="7995" max="7995" width="14" style="4" customWidth="1"/>
    <col min="7996" max="7996" width="20.5703125" style="4" customWidth="1"/>
    <col min="7997" max="7997" width="11.7109375" style="4" customWidth="1"/>
    <col min="7998" max="7998" width="10.85546875" style="4" customWidth="1"/>
    <col min="7999" max="8192" width="9.140625" style="4"/>
    <col min="8193" max="8193" width="7.42578125" style="4" customWidth="1"/>
    <col min="8194" max="8194" width="20.28515625" style="4" customWidth="1"/>
    <col min="8195" max="8195" width="24.7109375" style="4" customWidth="1"/>
    <col min="8196" max="8196" width="35.7109375" style="4" customWidth="1"/>
    <col min="8197" max="8197" width="5" style="4" customWidth="1"/>
    <col min="8198" max="8198" width="12.85546875" style="4" customWidth="1"/>
    <col min="8199" max="8199" width="10.7109375" style="4" customWidth="1"/>
    <col min="8200" max="8200" width="7" style="4" customWidth="1"/>
    <col min="8201" max="8201" width="12.28515625" style="4" customWidth="1"/>
    <col min="8202" max="8202" width="10.7109375" style="4" customWidth="1"/>
    <col min="8203" max="8203" width="10.85546875" style="4" customWidth="1"/>
    <col min="8204" max="8204" width="8.85546875" style="4" customWidth="1"/>
    <col min="8205" max="8205" width="13.85546875" style="4" customWidth="1"/>
    <col min="8206" max="8206" width="20.42578125" style="4" customWidth="1"/>
    <col min="8207" max="8207" width="12.28515625" style="4" customWidth="1"/>
    <col min="8208" max="8208" width="19.28515625" style="4" customWidth="1"/>
    <col min="8209" max="8209" width="11.85546875" style="4" customWidth="1"/>
    <col min="8210" max="8210" width="9.140625" style="4" customWidth="1"/>
    <col min="8211" max="8211" width="13.42578125" style="4" customWidth="1"/>
    <col min="8212" max="8212" width="15.28515625" style="4" customWidth="1"/>
    <col min="8213" max="8213" width="15.42578125" style="4" customWidth="1"/>
    <col min="8214" max="8215" width="14.42578125" style="4" customWidth="1"/>
    <col min="8216" max="8216" width="5" style="4" customWidth="1"/>
    <col min="8217" max="8219" width="15.140625" style="4" customWidth="1"/>
    <col min="8220" max="8220" width="4.28515625" style="4" customWidth="1"/>
    <col min="8221" max="8221" width="16" style="4" customWidth="1"/>
    <col min="8222" max="8222" width="17.140625" style="4" customWidth="1"/>
    <col min="8223" max="8223" width="18.28515625" style="4" customWidth="1"/>
    <col min="8224" max="8224" width="4.85546875" style="4" customWidth="1"/>
    <col min="8225" max="8225" width="16" style="4" customWidth="1"/>
    <col min="8226" max="8226" width="17.140625" style="4" customWidth="1"/>
    <col min="8227" max="8227" width="18.28515625" style="4" customWidth="1"/>
    <col min="8228" max="8228" width="13.7109375" style="4" customWidth="1"/>
    <col min="8229" max="8229" width="16" style="4" customWidth="1"/>
    <col min="8230" max="8230" width="17.140625" style="4" customWidth="1"/>
    <col min="8231" max="8231" width="18.28515625" style="4" customWidth="1"/>
    <col min="8232" max="8232" width="13.7109375" style="4" customWidth="1"/>
    <col min="8233" max="8233" width="16" style="4" customWidth="1"/>
    <col min="8234" max="8234" width="17.140625" style="4" customWidth="1"/>
    <col min="8235" max="8235" width="18.28515625" style="4" customWidth="1"/>
    <col min="8236" max="8236" width="13.7109375" style="4" customWidth="1"/>
    <col min="8237" max="8237" width="16" style="4" customWidth="1"/>
    <col min="8238" max="8238" width="17.140625" style="4" customWidth="1"/>
    <col min="8239" max="8242" width="18.28515625" style="4" customWidth="1"/>
    <col min="8243" max="8243" width="15" style="4" customWidth="1"/>
    <col min="8244" max="8244" width="15.7109375" style="4" customWidth="1"/>
    <col min="8245" max="8245" width="49" style="4" customWidth="1"/>
    <col min="8246" max="8246" width="19.42578125" style="4" customWidth="1"/>
    <col min="8247" max="8247" width="14.5703125" style="4" customWidth="1"/>
    <col min="8248" max="8248" width="12.28515625" style="4" customWidth="1"/>
    <col min="8249" max="8249" width="14.5703125" style="4" customWidth="1"/>
    <col min="8250" max="8250" width="11.7109375" style="4" customWidth="1"/>
    <col min="8251" max="8251" width="14" style="4" customWidth="1"/>
    <col min="8252" max="8252" width="20.5703125" style="4" customWidth="1"/>
    <col min="8253" max="8253" width="11.7109375" style="4" customWidth="1"/>
    <col min="8254" max="8254" width="10.85546875" style="4" customWidth="1"/>
    <col min="8255" max="8448" width="9.140625" style="4"/>
    <col min="8449" max="8449" width="7.42578125" style="4" customWidth="1"/>
    <col min="8450" max="8450" width="20.28515625" style="4" customWidth="1"/>
    <col min="8451" max="8451" width="24.7109375" style="4" customWidth="1"/>
    <col min="8452" max="8452" width="35.7109375" style="4" customWidth="1"/>
    <col min="8453" max="8453" width="5" style="4" customWidth="1"/>
    <col min="8454" max="8454" width="12.85546875" style="4" customWidth="1"/>
    <col min="8455" max="8455" width="10.7109375" style="4" customWidth="1"/>
    <col min="8456" max="8456" width="7" style="4" customWidth="1"/>
    <col min="8457" max="8457" width="12.28515625" style="4" customWidth="1"/>
    <col min="8458" max="8458" width="10.7109375" style="4" customWidth="1"/>
    <col min="8459" max="8459" width="10.85546875" style="4" customWidth="1"/>
    <col min="8460" max="8460" width="8.85546875" style="4" customWidth="1"/>
    <col min="8461" max="8461" width="13.85546875" style="4" customWidth="1"/>
    <col min="8462" max="8462" width="20.42578125" style="4" customWidth="1"/>
    <col min="8463" max="8463" width="12.28515625" style="4" customWidth="1"/>
    <col min="8464" max="8464" width="19.28515625" style="4" customWidth="1"/>
    <col min="8465" max="8465" width="11.85546875" style="4" customWidth="1"/>
    <col min="8466" max="8466" width="9.140625" style="4" customWidth="1"/>
    <col min="8467" max="8467" width="13.42578125" style="4" customWidth="1"/>
    <col min="8468" max="8468" width="15.28515625" style="4" customWidth="1"/>
    <col min="8469" max="8469" width="15.42578125" style="4" customWidth="1"/>
    <col min="8470" max="8471" width="14.42578125" style="4" customWidth="1"/>
    <col min="8472" max="8472" width="5" style="4" customWidth="1"/>
    <col min="8473" max="8475" width="15.140625" style="4" customWidth="1"/>
    <col min="8476" max="8476" width="4.28515625" style="4" customWidth="1"/>
    <col min="8477" max="8477" width="16" style="4" customWidth="1"/>
    <col min="8478" max="8478" width="17.140625" style="4" customWidth="1"/>
    <col min="8479" max="8479" width="18.28515625" style="4" customWidth="1"/>
    <col min="8480" max="8480" width="4.85546875" style="4" customWidth="1"/>
    <col min="8481" max="8481" width="16" style="4" customWidth="1"/>
    <col min="8482" max="8482" width="17.140625" style="4" customWidth="1"/>
    <col min="8483" max="8483" width="18.28515625" style="4" customWidth="1"/>
    <col min="8484" max="8484" width="13.7109375" style="4" customWidth="1"/>
    <col min="8485" max="8485" width="16" style="4" customWidth="1"/>
    <col min="8486" max="8486" width="17.140625" style="4" customWidth="1"/>
    <col min="8487" max="8487" width="18.28515625" style="4" customWidth="1"/>
    <col min="8488" max="8488" width="13.7109375" style="4" customWidth="1"/>
    <col min="8489" max="8489" width="16" style="4" customWidth="1"/>
    <col min="8490" max="8490" width="17.140625" style="4" customWidth="1"/>
    <col min="8491" max="8491" width="18.28515625" style="4" customWidth="1"/>
    <col min="8492" max="8492" width="13.7109375" style="4" customWidth="1"/>
    <col min="8493" max="8493" width="16" style="4" customWidth="1"/>
    <col min="8494" max="8494" width="17.140625" style="4" customWidth="1"/>
    <col min="8495" max="8498" width="18.28515625" style="4" customWidth="1"/>
    <col min="8499" max="8499" width="15" style="4" customWidth="1"/>
    <col min="8500" max="8500" width="15.7109375" style="4" customWidth="1"/>
    <col min="8501" max="8501" width="49" style="4" customWidth="1"/>
    <col min="8502" max="8502" width="19.42578125" style="4" customWidth="1"/>
    <col min="8503" max="8503" width="14.5703125" style="4" customWidth="1"/>
    <col min="8504" max="8504" width="12.28515625" style="4" customWidth="1"/>
    <col min="8505" max="8505" width="14.5703125" style="4" customWidth="1"/>
    <col min="8506" max="8506" width="11.7109375" style="4" customWidth="1"/>
    <col min="8507" max="8507" width="14" style="4" customWidth="1"/>
    <col min="8508" max="8508" width="20.5703125" style="4" customWidth="1"/>
    <col min="8509" max="8509" width="11.7109375" style="4" customWidth="1"/>
    <col min="8510" max="8510" width="10.85546875" style="4" customWidth="1"/>
    <col min="8511" max="8704" width="9.140625" style="4"/>
    <col min="8705" max="8705" width="7.42578125" style="4" customWidth="1"/>
    <col min="8706" max="8706" width="20.28515625" style="4" customWidth="1"/>
    <col min="8707" max="8707" width="24.7109375" style="4" customWidth="1"/>
    <col min="8708" max="8708" width="35.7109375" style="4" customWidth="1"/>
    <col min="8709" max="8709" width="5" style="4" customWidth="1"/>
    <col min="8710" max="8710" width="12.85546875" style="4" customWidth="1"/>
    <col min="8711" max="8711" width="10.7109375" style="4" customWidth="1"/>
    <col min="8712" max="8712" width="7" style="4" customWidth="1"/>
    <col min="8713" max="8713" width="12.28515625" style="4" customWidth="1"/>
    <col min="8714" max="8714" width="10.7109375" style="4" customWidth="1"/>
    <col min="8715" max="8715" width="10.85546875" style="4" customWidth="1"/>
    <col min="8716" max="8716" width="8.85546875" style="4" customWidth="1"/>
    <col min="8717" max="8717" width="13.85546875" style="4" customWidth="1"/>
    <col min="8718" max="8718" width="20.42578125" style="4" customWidth="1"/>
    <col min="8719" max="8719" width="12.28515625" style="4" customWidth="1"/>
    <col min="8720" max="8720" width="19.28515625" style="4" customWidth="1"/>
    <col min="8721" max="8721" width="11.85546875" style="4" customWidth="1"/>
    <col min="8722" max="8722" width="9.140625" style="4" customWidth="1"/>
    <col min="8723" max="8723" width="13.42578125" style="4" customWidth="1"/>
    <col min="8724" max="8724" width="15.28515625" style="4" customWidth="1"/>
    <col min="8725" max="8725" width="15.42578125" style="4" customWidth="1"/>
    <col min="8726" max="8727" width="14.42578125" style="4" customWidth="1"/>
    <col min="8728" max="8728" width="5" style="4" customWidth="1"/>
    <col min="8729" max="8731" width="15.140625" style="4" customWidth="1"/>
    <col min="8732" max="8732" width="4.28515625" style="4" customWidth="1"/>
    <col min="8733" max="8733" width="16" style="4" customWidth="1"/>
    <col min="8734" max="8734" width="17.140625" style="4" customWidth="1"/>
    <col min="8735" max="8735" width="18.28515625" style="4" customWidth="1"/>
    <col min="8736" max="8736" width="4.85546875" style="4" customWidth="1"/>
    <col min="8737" max="8737" width="16" style="4" customWidth="1"/>
    <col min="8738" max="8738" width="17.140625" style="4" customWidth="1"/>
    <col min="8739" max="8739" width="18.28515625" style="4" customWidth="1"/>
    <col min="8740" max="8740" width="13.7109375" style="4" customWidth="1"/>
    <col min="8741" max="8741" width="16" style="4" customWidth="1"/>
    <col min="8742" max="8742" width="17.140625" style="4" customWidth="1"/>
    <col min="8743" max="8743" width="18.28515625" style="4" customWidth="1"/>
    <col min="8744" max="8744" width="13.7109375" style="4" customWidth="1"/>
    <col min="8745" max="8745" width="16" style="4" customWidth="1"/>
    <col min="8746" max="8746" width="17.140625" style="4" customWidth="1"/>
    <col min="8747" max="8747" width="18.28515625" style="4" customWidth="1"/>
    <col min="8748" max="8748" width="13.7109375" style="4" customWidth="1"/>
    <col min="8749" max="8749" width="16" style="4" customWidth="1"/>
    <col min="8750" max="8750" width="17.140625" style="4" customWidth="1"/>
    <col min="8751" max="8754" width="18.28515625" style="4" customWidth="1"/>
    <col min="8755" max="8755" width="15" style="4" customWidth="1"/>
    <col min="8756" max="8756" width="15.7109375" style="4" customWidth="1"/>
    <col min="8757" max="8757" width="49" style="4" customWidth="1"/>
    <col min="8758" max="8758" width="19.42578125" style="4" customWidth="1"/>
    <col min="8759" max="8759" width="14.5703125" style="4" customWidth="1"/>
    <col min="8760" max="8760" width="12.28515625" style="4" customWidth="1"/>
    <col min="8761" max="8761" width="14.5703125" style="4" customWidth="1"/>
    <col min="8762" max="8762" width="11.7109375" style="4" customWidth="1"/>
    <col min="8763" max="8763" width="14" style="4" customWidth="1"/>
    <col min="8764" max="8764" width="20.5703125" style="4" customWidth="1"/>
    <col min="8765" max="8765" width="11.7109375" style="4" customWidth="1"/>
    <col min="8766" max="8766" width="10.85546875" style="4" customWidth="1"/>
    <col min="8767" max="8960" width="9.140625" style="4"/>
    <col min="8961" max="8961" width="7.42578125" style="4" customWidth="1"/>
    <col min="8962" max="8962" width="20.28515625" style="4" customWidth="1"/>
    <col min="8963" max="8963" width="24.7109375" style="4" customWidth="1"/>
    <col min="8964" max="8964" width="35.7109375" style="4" customWidth="1"/>
    <col min="8965" max="8965" width="5" style="4" customWidth="1"/>
    <col min="8966" max="8966" width="12.85546875" style="4" customWidth="1"/>
    <col min="8967" max="8967" width="10.7109375" style="4" customWidth="1"/>
    <col min="8968" max="8968" width="7" style="4" customWidth="1"/>
    <col min="8969" max="8969" width="12.28515625" style="4" customWidth="1"/>
    <col min="8970" max="8970" width="10.7109375" style="4" customWidth="1"/>
    <col min="8971" max="8971" width="10.85546875" style="4" customWidth="1"/>
    <col min="8972" max="8972" width="8.85546875" style="4" customWidth="1"/>
    <col min="8973" max="8973" width="13.85546875" style="4" customWidth="1"/>
    <col min="8974" max="8974" width="20.42578125" style="4" customWidth="1"/>
    <col min="8975" max="8975" width="12.28515625" style="4" customWidth="1"/>
    <col min="8976" max="8976" width="19.28515625" style="4" customWidth="1"/>
    <col min="8977" max="8977" width="11.85546875" style="4" customWidth="1"/>
    <col min="8978" max="8978" width="9.140625" style="4" customWidth="1"/>
    <col min="8979" max="8979" width="13.42578125" style="4" customWidth="1"/>
    <col min="8980" max="8980" width="15.28515625" style="4" customWidth="1"/>
    <col min="8981" max="8981" width="15.42578125" style="4" customWidth="1"/>
    <col min="8982" max="8983" width="14.42578125" style="4" customWidth="1"/>
    <col min="8984" max="8984" width="5" style="4" customWidth="1"/>
    <col min="8985" max="8987" width="15.140625" style="4" customWidth="1"/>
    <col min="8988" max="8988" width="4.28515625" style="4" customWidth="1"/>
    <col min="8989" max="8989" width="16" style="4" customWidth="1"/>
    <col min="8990" max="8990" width="17.140625" style="4" customWidth="1"/>
    <col min="8991" max="8991" width="18.28515625" style="4" customWidth="1"/>
    <col min="8992" max="8992" width="4.85546875" style="4" customWidth="1"/>
    <col min="8993" max="8993" width="16" style="4" customWidth="1"/>
    <col min="8994" max="8994" width="17.140625" style="4" customWidth="1"/>
    <col min="8995" max="8995" width="18.28515625" style="4" customWidth="1"/>
    <col min="8996" max="8996" width="13.7109375" style="4" customWidth="1"/>
    <col min="8997" max="8997" width="16" style="4" customWidth="1"/>
    <col min="8998" max="8998" width="17.140625" style="4" customWidth="1"/>
    <col min="8999" max="8999" width="18.28515625" style="4" customWidth="1"/>
    <col min="9000" max="9000" width="13.7109375" style="4" customWidth="1"/>
    <col min="9001" max="9001" width="16" style="4" customWidth="1"/>
    <col min="9002" max="9002" width="17.140625" style="4" customWidth="1"/>
    <col min="9003" max="9003" width="18.28515625" style="4" customWidth="1"/>
    <col min="9004" max="9004" width="13.7109375" style="4" customWidth="1"/>
    <col min="9005" max="9005" width="16" style="4" customWidth="1"/>
    <col min="9006" max="9006" width="17.140625" style="4" customWidth="1"/>
    <col min="9007" max="9010" width="18.28515625" style="4" customWidth="1"/>
    <col min="9011" max="9011" width="15" style="4" customWidth="1"/>
    <col min="9012" max="9012" width="15.7109375" style="4" customWidth="1"/>
    <col min="9013" max="9013" width="49" style="4" customWidth="1"/>
    <col min="9014" max="9014" width="19.42578125" style="4" customWidth="1"/>
    <col min="9015" max="9015" width="14.5703125" style="4" customWidth="1"/>
    <col min="9016" max="9016" width="12.28515625" style="4" customWidth="1"/>
    <col min="9017" max="9017" width="14.5703125" style="4" customWidth="1"/>
    <col min="9018" max="9018" width="11.7109375" style="4" customWidth="1"/>
    <col min="9019" max="9019" width="14" style="4" customWidth="1"/>
    <col min="9020" max="9020" width="20.5703125" style="4" customWidth="1"/>
    <col min="9021" max="9021" width="11.7109375" style="4" customWidth="1"/>
    <col min="9022" max="9022" width="10.85546875" style="4" customWidth="1"/>
    <col min="9023" max="9216" width="9.140625" style="4"/>
    <col min="9217" max="9217" width="7.42578125" style="4" customWidth="1"/>
    <col min="9218" max="9218" width="20.28515625" style="4" customWidth="1"/>
    <col min="9219" max="9219" width="24.7109375" style="4" customWidth="1"/>
    <col min="9220" max="9220" width="35.7109375" style="4" customWidth="1"/>
    <col min="9221" max="9221" width="5" style="4" customWidth="1"/>
    <col min="9222" max="9222" width="12.85546875" style="4" customWidth="1"/>
    <col min="9223" max="9223" width="10.7109375" style="4" customWidth="1"/>
    <col min="9224" max="9224" width="7" style="4" customWidth="1"/>
    <col min="9225" max="9225" width="12.28515625" style="4" customWidth="1"/>
    <col min="9226" max="9226" width="10.7109375" style="4" customWidth="1"/>
    <col min="9227" max="9227" width="10.85546875" style="4" customWidth="1"/>
    <col min="9228" max="9228" width="8.85546875" style="4" customWidth="1"/>
    <col min="9229" max="9229" width="13.85546875" style="4" customWidth="1"/>
    <col min="9230" max="9230" width="20.42578125" style="4" customWidth="1"/>
    <col min="9231" max="9231" width="12.28515625" style="4" customWidth="1"/>
    <col min="9232" max="9232" width="19.28515625" style="4" customWidth="1"/>
    <col min="9233" max="9233" width="11.85546875" style="4" customWidth="1"/>
    <col min="9234" max="9234" width="9.140625" style="4" customWidth="1"/>
    <col min="9235" max="9235" width="13.42578125" style="4" customWidth="1"/>
    <col min="9236" max="9236" width="15.28515625" style="4" customWidth="1"/>
    <col min="9237" max="9237" width="15.42578125" style="4" customWidth="1"/>
    <col min="9238" max="9239" width="14.42578125" style="4" customWidth="1"/>
    <col min="9240" max="9240" width="5" style="4" customWidth="1"/>
    <col min="9241" max="9243" width="15.140625" style="4" customWidth="1"/>
    <col min="9244" max="9244" width="4.28515625" style="4" customWidth="1"/>
    <col min="9245" max="9245" width="16" style="4" customWidth="1"/>
    <col min="9246" max="9246" width="17.140625" style="4" customWidth="1"/>
    <col min="9247" max="9247" width="18.28515625" style="4" customWidth="1"/>
    <col min="9248" max="9248" width="4.85546875" style="4" customWidth="1"/>
    <col min="9249" max="9249" width="16" style="4" customWidth="1"/>
    <col min="9250" max="9250" width="17.140625" style="4" customWidth="1"/>
    <col min="9251" max="9251" width="18.28515625" style="4" customWidth="1"/>
    <col min="9252" max="9252" width="13.7109375" style="4" customWidth="1"/>
    <col min="9253" max="9253" width="16" style="4" customWidth="1"/>
    <col min="9254" max="9254" width="17.140625" style="4" customWidth="1"/>
    <col min="9255" max="9255" width="18.28515625" style="4" customWidth="1"/>
    <col min="9256" max="9256" width="13.7109375" style="4" customWidth="1"/>
    <col min="9257" max="9257" width="16" style="4" customWidth="1"/>
    <col min="9258" max="9258" width="17.140625" style="4" customWidth="1"/>
    <col min="9259" max="9259" width="18.28515625" style="4" customWidth="1"/>
    <col min="9260" max="9260" width="13.7109375" style="4" customWidth="1"/>
    <col min="9261" max="9261" width="16" style="4" customWidth="1"/>
    <col min="9262" max="9262" width="17.140625" style="4" customWidth="1"/>
    <col min="9263" max="9266" width="18.28515625" style="4" customWidth="1"/>
    <col min="9267" max="9267" width="15" style="4" customWidth="1"/>
    <col min="9268" max="9268" width="15.7109375" style="4" customWidth="1"/>
    <col min="9269" max="9269" width="49" style="4" customWidth="1"/>
    <col min="9270" max="9270" width="19.42578125" style="4" customWidth="1"/>
    <col min="9271" max="9271" width="14.5703125" style="4" customWidth="1"/>
    <col min="9272" max="9272" width="12.28515625" style="4" customWidth="1"/>
    <col min="9273" max="9273" width="14.5703125" style="4" customWidth="1"/>
    <col min="9274" max="9274" width="11.7109375" style="4" customWidth="1"/>
    <col min="9275" max="9275" width="14" style="4" customWidth="1"/>
    <col min="9276" max="9276" width="20.5703125" style="4" customWidth="1"/>
    <col min="9277" max="9277" width="11.7109375" style="4" customWidth="1"/>
    <col min="9278" max="9278" width="10.85546875" style="4" customWidth="1"/>
    <col min="9279" max="9472" width="9.140625" style="4"/>
    <col min="9473" max="9473" width="7.42578125" style="4" customWidth="1"/>
    <col min="9474" max="9474" width="20.28515625" style="4" customWidth="1"/>
    <col min="9475" max="9475" width="24.7109375" style="4" customWidth="1"/>
    <col min="9476" max="9476" width="35.7109375" style="4" customWidth="1"/>
    <col min="9477" max="9477" width="5" style="4" customWidth="1"/>
    <col min="9478" max="9478" width="12.85546875" style="4" customWidth="1"/>
    <col min="9479" max="9479" width="10.7109375" style="4" customWidth="1"/>
    <col min="9480" max="9480" width="7" style="4" customWidth="1"/>
    <col min="9481" max="9481" width="12.28515625" style="4" customWidth="1"/>
    <col min="9482" max="9482" width="10.7109375" style="4" customWidth="1"/>
    <col min="9483" max="9483" width="10.85546875" style="4" customWidth="1"/>
    <col min="9484" max="9484" width="8.85546875" style="4" customWidth="1"/>
    <col min="9485" max="9485" width="13.85546875" style="4" customWidth="1"/>
    <col min="9486" max="9486" width="20.42578125" style="4" customWidth="1"/>
    <col min="9487" max="9487" width="12.28515625" style="4" customWidth="1"/>
    <col min="9488" max="9488" width="19.28515625" style="4" customWidth="1"/>
    <col min="9489" max="9489" width="11.85546875" style="4" customWidth="1"/>
    <col min="9490" max="9490" width="9.140625" style="4" customWidth="1"/>
    <col min="9491" max="9491" width="13.42578125" style="4" customWidth="1"/>
    <col min="9492" max="9492" width="15.28515625" style="4" customWidth="1"/>
    <col min="9493" max="9493" width="15.42578125" style="4" customWidth="1"/>
    <col min="9494" max="9495" width="14.42578125" style="4" customWidth="1"/>
    <col min="9496" max="9496" width="5" style="4" customWidth="1"/>
    <col min="9497" max="9499" width="15.140625" style="4" customWidth="1"/>
    <col min="9500" max="9500" width="4.28515625" style="4" customWidth="1"/>
    <col min="9501" max="9501" width="16" style="4" customWidth="1"/>
    <col min="9502" max="9502" width="17.140625" style="4" customWidth="1"/>
    <col min="9503" max="9503" width="18.28515625" style="4" customWidth="1"/>
    <col min="9504" max="9504" width="4.85546875" style="4" customWidth="1"/>
    <col min="9505" max="9505" width="16" style="4" customWidth="1"/>
    <col min="9506" max="9506" width="17.140625" style="4" customWidth="1"/>
    <col min="9507" max="9507" width="18.28515625" style="4" customWidth="1"/>
    <col min="9508" max="9508" width="13.7109375" style="4" customWidth="1"/>
    <col min="9509" max="9509" width="16" style="4" customWidth="1"/>
    <col min="9510" max="9510" width="17.140625" style="4" customWidth="1"/>
    <col min="9511" max="9511" width="18.28515625" style="4" customWidth="1"/>
    <col min="9512" max="9512" width="13.7109375" style="4" customWidth="1"/>
    <col min="9513" max="9513" width="16" style="4" customWidth="1"/>
    <col min="9514" max="9514" width="17.140625" style="4" customWidth="1"/>
    <col min="9515" max="9515" width="18.28515625" style="4" customWidth="1"/>
    <col min="9516" max="9516" width="13.7109375" style="4" customWidth="1"/>
    <col min="9517" max="9517" width="16" style="4" customWidth="1"/>
    <col min="9518" max="9518" width="17.140625" style="4" customWidth="1"/>
    <col min="9519" max="9522" width="18.28515625" style="4" customWidth="1"/>
    <col min="9523" max="9523" width="15" style="4" customWidth="1"/>
    <col min="9524" max="9524" width="15.7109375" style="4" customWidth="1"/>
    <col min="9525" max="9525" width="49" style="4" customWidth="1"/>
    <col min="9526" max="9526" width="19.42578125" style="4" customWidth="1"/>
    <col min="9527" max="9527" width="14.5703125" style="4" customWidth="1"/>
    <col min="9528" max="9528" width="12.28515625" style="4" customWidth="1"/>
    <col min="9529" max="9529" width="14.5703125" style="4" customWidth="1"/>
    <col min="9530" max="9530" width="11.7109375" style="4" customWidth="1"/>
    <col min="9531" max="9531" width="14" style="4" customWidth="1"/>
    <col min="9532" max="9532" width="20.5703125" style="4" customWidth="1"/>
    <col min="9533" max="9533" width="11.7109375" style="4" customWidth="1"/>
    <col min="9534" max="9534" width="10.85546875" style="4" customWidth="1"/>
    <col min="9535" max="9728" width="9.140625" style="4"/>
    <col min="9729" max="9729" width="7.42578125" style="4" customWidth="1"/>
    <col min="9730" max="9730" width="20.28515625" style="4" customWidth="1"/>
    <col min="9731" max="9731" width="24.7109375" style="4" customWidth="1"/>
    <col min="9732" max="9732" width="35.7109375" style="4" customWidth="1"/>
    <col min="9733" max="9733" width="5" style="4" customWidth="1"/>
    <col min="9734" max="9734" width="12.85546875" style="4" customWidth="1"/>
    <col min="9735" max="9735" width="10.7109375" style="4" customWidth="1"/>
    <col min="9736" max="9736" width="7" style="4" customWidth="1"/>
    <col min="9737" max="9737" width="12.28515625" style="4" customWidth="1"/>
    <col min="9738" max="9738" width="10.7109375" style="4" customWidth="1"/>
    <col min="9739" max="9739" width="10.85546875" style="4" customWidth="1"/>
    <col min="9740" max="9740" width="8.85546875" style="4" customWidth="1"/>
    <col min="9741" max="9741" width="13.85546875" style="4" customWidth="1"/>
    <col min="9742" max="9742" width="20.42578125" style="4" customWidth="1"/>
    <col min="9743" max="9743" width="12.28515625" style="4" customWidth="1"/>
    <col min="9744" max="9744" width="19.28515625" style="4" customWidth="1"/>
    <col min="9745" max="9745" width="11.85546875" style="4" customWidth="1"/>
    <col min="9746" max="9746" width="9.140625" style="4" customWidth="1"/>
    <col min="9747" max="9747" width="13.42578125" style="4" customWidth="1"/>
    <col min="9748" max="9748" width="15.28515625" style="4" customWidth="1"/>
    <col min="9749" max="9749" width="15.42578125" style="4" customWidth="1"/>
    <col min="9750" max="9751" width="14.42578125" style="4" customWidth="1"/>
    <col min="9752" max="9752" width="5" style="4" customWidth="1"/>
    <col min="9753" max="9755" width="15.140625" style="4" customWidth="1"/>
    <col min="9756" max="9756" width="4.28515625" style="4" customWidth="1"/>
    <col min="9757" max="9757" width="16" style="4" customWidth="1"/>
    <col min="9758" max="9758" width="17.140625" style="4" customWidth="1"/>
    <col min="9759" max="9759" width="18.28515625" style="4" customWidth="1"/>
    <col min="9760" max="9760" width="4.85546875" style="4" customWidth="1"/>
    <col min="9761" max="9761" width="16" style="4" customWidth="1"/>
    <col min="9762" max="9762" width="17.140625" style="4" customWidth="1"/>
    <col min="9763" max="9763" width="18.28515625" style="4" customWidth="1"/>
    <col min="9764" max="9764" width="13.7109375" style="4" customWidth="1"/>
    <col min="9765" max="9765" width="16" style="4" customWidth="1"/>
    <col min="9766" max="9766" width="17.140625" style="4" customWidth="1"/>
    <col min="9767" max="9767" width="18.28515625" style="4" customWidth="1"/>
    <col min="9768" max="9768" width="13.7109375" style="4" customWidth="1"/>
    <col min="9769" max="9769" width="16" style="4" customWidth="1"/>
    <col min="9770" max="9770" width="17.140625" style="4" customWidth="1"/>
    <col min="9771" max="9771" width="18.28515625" style="4" customWidth="1"/>
    <col min="9772" max="9772" width="13.7109375" style="4" customWidth="1"/>
    <col min="9773" max="9773" width="16" style="4" customWidth="1"/>
    <col min="9774" max="9774" width="17.140625" style="4" customWidth="1"/>
    <col min="9775" max="9778" width="18.28515625" style="4" customWidth="1"/>
    <col min="9779" max="9779" width="15" style="4" customWidth="1"/>
    <col min="9780" max="9780" width="15.7109375" style="4" customWidth="1"/>
    <col min="9781" max="9781" width="49" style="4" customWidth="1"/>
    <col min="9782" max="9782" width="19.42578125" style="4" customWidth="1"/>
    <col min="9783" max="9783" width="14.5703125" style="4" customWidth="1"/>
    <col min="9784" max="9784" width="12.28515625" style="4" customWidth="1"/>
    <col min="9785" max="9785" width="14.5703125" style="4" customWidth="1"/>
    <col min="9786" max="9786" width="11.7109375" style="4" customWidth="1"/>
    <col min="9787" max="9787" width="14" style="4" customWidth="1"/>
    <col min="9788" max="9788" width="20.5703125" style="4" customWidth="1"/>
    <col min="9789" max="9789" width="11.7109375" style="4" customWidth="1"/>
    <col min="9790" max="9790" width="10.85546875" style="4" customWidth="1"/>
    <col min="9791" max="9984" width="9.140625" style="4"/>
    <col min="9985" max="9985" width="7.42578125" style="4" customWidth="1"/>
    <col min="9986" max="9986" width="20.28515625" style="4" customWidth="1"/>
    <col min="9987" max="9987" width="24.7109375" style="4" customWidth="1"/>
    <col min="9988" max="9988" width="35.7109375" style="4" customWidth="1"/>
    <col min="9989" max="9989" width="5" style="4" customWidth="1"/>
    <col min="9990" max="9990" width="12.85546875" style="4" customWidth="1"/>
    <col min="9991" max="9991" width="10.7109375" style="4" customWidth="1"/>
    <col min="9992" max="9992" width="7" style="4" customWidth="1"/>
    <col min="9993" max="9993" width="12.28515625" style="4" customWidth="1"/>
    <col min="9994" max="9994" width="10.7109375" style="4" customWidth="1"/>
    <col min="9995" max="9995" width="10.85546875" style="4" customWidth="1"/>
    <col min="9996" max="9996" width="8.85546875" style="4" customWidth="1"/>
    <col min="9997" max="9997" width="13.85546875" style="4" customWidth="1"/>
    <col min="9998" max="9998" width="20.42578125" style="4" customWidth="1"/>
    <col min="9999" max="9999" width="12.28515625" style="4" customWidth="1"/>
    <col min="10000" max="10000" width="19.28515625" style="4" customWidth="1"/>
    <col min="10001" max="10001" width="11.85546875" style="4" customWidth="1"/>
    <col min="10002" max="10002" width="9.140625" style="4" customWidth="1"/>
    <col min="10003" max="10003" width="13.42578125" style="4" customWidth="1"/>
    <col min="10004" max="10004" width="15.28515625" style="4" customWidth="1"/>
    <col min="10005" max="10005" width="15.42578125" style="4" customWidth="1"/>
    <col min="10006" max="10007" width="14.42578125" style="4" customWidth="1"/>
    <col min="10008" max="10008" width="5" style="4" customWidth="1"/>
    <col min="10009" max="10011" width="15.140625" style="4" customWidth="1"/>
    <col min="10012" max="10012" width="4.28515625" style="4" customWidth="1"/>
    <col min="10013" max="10013" width="16" style="4" customWidth="1"/>
    <col min="10014" max="10014" width="17.140625" style="4" customWidth="1"/>
    <col min="10015" max="10015" width="18.28515625" style="4" customWidth="1"/>
    <col min="10016" max="10016" width="4.85546875" style="4" customWidth="1"/>
    <col min="10017" max="10017" width="16" style="4" customWidth="1"/>
    <col min="10018" max="10018" width="17.140625" style="4" customWidth="1"/>
    <col min="10019" max="10019" width="18.28515625" style="4" customWidth="1"/>
    <col min="10020" max="10020" width="13.7109375" style="4" customWidth="1"/>
    <col min="10021" max="10021" width="16" style="4" customWidth="1"/>
    <col min="10022" max="10022" width="17.140625" style="4" customWidth="1"/>
    <col min="10023" max="10023" width="18.28515625" style="4" customWidth="1"/>
    <col min="10024" max="10024" width="13.7109375" style="4" customWidth="1"/>
    <col min="10025" max="10025" width="16" style="4" customWidth="1"/>
    <col min="10026" max="10026" width="17.140625" style="4" customWidth="1"/>
    <col min="10027" max="10027" width="18.28515625" style="4" customWidth="1"/>
    <col min="10028" max="10028" width="13.7109375" style="4" customWidth="1"/>
    <col min="10029" max="10029" width="16" style="4" customWidth="1"/>
    <col min="10030" max="10030" width="17.140625" style="4" customWidth="1"/>
    <col min="10031" max="10034" width="18.28515625" style="4" customWidth="1"/>
    <col min="10035" max="10035" width="15" style="4" customWidth="1"/>
    <col min="10036" max="10036" width="15.7109375" style="4" customWidth="1"/>
    <col min="10037" max="10037" width="49" style="4" customWidth="1"/>
    <col min="10038" max="10038" width="19.42578125" style="4" customWidth="1"/>
    <col min="10039" max="10039" width="14.5703125" style="4" customWidth="1"/>
    <col min="10040" max="10040" width="12.28515625" style="4" customWidth="1"/>
    <col min="10041" max="10041" width="14.5703125" style="4" customWidth="1"/>
    <col min="10042" max="10042" width="11.7109375" style="4" customWidth="1"/>
    <col min="10043" max="10043" width="14" style="4" customWidth="1"/>
    <col min="10044" max="10044" width="20.5703125" style="4" customWidth="1"/>
    <col min="10045" max="10045" width="11.7109375" style="4" customWidth="1"/>
    <col min="10046" max="10046" width="10.85546875" style="4" customWidth="1"/>
    <col min="10047" max="10240" width="9.140625" style="4"/>
    <col min="10241" max="10241" width="7.42578125" style="4" customWidth="1"/>
    <col min="10242" max="10242" width="20.28515625" style="4" customWidth="1"/>
    <col min="10243" max="10243" width="24.7109375" style="4" customWidth="1"/>
    <col min="10244" max="10244" width="35.7109375" style="4" customWidth="1"/>
    <col min="10245" max="10245" width="5" style="4" customWidth="1"/>
    <col min="10246" max="10246" width="12.85546875" style="4" customWidth="1"/>
    <col min="10247" max="10247" width="10.7109375" style="4" customWidth="1"/>
    <col min="10248" max="10248" width="7" style="4" customWidth="1"/>
    <col min="10249" max="10249" width="12.28515625" style="4" customWidth="1"/>
    <col min="10250" max="10250" width="10.7109375" style="4" customWidth="1"/>
    <col min="10251" max="10251" width="10.85546875" style="4" customWidth="1"/>
    <col min="10252" max="10252" width="8.85546875" style="4" customWidth="1"/>
    <col min="10253" max="10253" width="13.85546875" style="4" customWidth="1"/>
    <col min="10254" max="10254" width="20.42578125" style="4" customWidth="1"/>
    <col min="10255" max="10255" width="12.28515625" style="4" customWidth="1"/>
    <col min="10256" max="10256" width="19.28515625" style="4" customWidth="1"/>
    <col min="10257" max="10257" width="11.85546875" style="4" customWidth="1"/>
    <col min="10258" max="10258" width="9.140625" style="4" customWidth="1"/>
    <col min="10259" max="10259" width="13.42578125" style="4" customWidth="1"/>
    <col min="10260" max="10260" width="15.28515625" style="4" customWidth="1"/>
    <col min="10261" max="10261" width="15.42578125" style="4" customWidth="1"/>
    <col min="10262" max="10263" width="14.42578125" style="4" customWidth="1"/>
    <col min="10264" max="10264" width="5" style="4" customWidth="1"/>
    <col min="10265" max="10267" width="15.140625" style="4" customWidth="1"/>
    <col min="10268" max="10268" width="4.28515625" style="4" customWidth="1"/>
    <col min="10269" max="10269" width="16" style="4" customWidth="1"/>
    <col min="10270" max="10270" width="17.140625" style="4" customWidth="1"/>
    <col min="10271" max="10271" width="18.28515625" style="4" customWidth="1"/>
    <col min="10272" max="10272" width="4.85546875" style="4" customWidth="1"/>
    <col min="10273" max="10273" width="16" style="4" customWidth="1"/>
    <col min="10274" max="10274" width="17.140625" style="4" customWidth="1"/>
    <col min="10275" max="10275" width="18.28515625" style="4" customWidth="1"/>
    <col min="10276" max="10276" width="13.7109375" style="4" customWidth="1"/>
    <col min="10277" max="10277" width="16" style="4" customWidth="1"/>
    <col min="10278" max="10278" width="17.140625" style="4" customWidth="1"/>
    <col min="10279" max="10279" width="18.28515625" style="4" customWidth="1"/>
    <col min="10280" max="10280" width="13.7109375" style="4" customWidth="1"/>
    <col min="10281" max="10281" width="16" style="4" customWidth="1"/>
    <col min="10282" max="10282" width="17.140625" style="4" customWidth="1"/>
    <col min="10283" max="10283" width="18.28515625" style="4" customWidth="1"/>
    <col min="10284" max="10284" width="13.7109375" style="4" customWidth="1"/>
    <col min="10285" max="10285" width="16" style="4" customWidth="1"/>
    <col min="10286" max="10286" width="17.140625" style="4" customWidth="1"/>
    <col min="10287" max="10290" width="18.28515625" style="4" customWidth="1"/>
    <col min="10291" max="10291" width="15" style="4" customWidth="1"/>
    <col min="10292" max="10292" width="15.7109375" style="4" customWidth="1"/>
    <col min="10293" max="10293" width="49" style="4" customWidth="1"/>
    <col min="10294" max="10294" width="19.42578125" style="4" customWidth="1"/>
    <col min="10295" max="10295" width="14.5703125" style="4" customWidth="1"/>
    <col min="10296" max="10296" width="12.28515625" style="4" customWidth="1"/>
    <col min="10297" max="10297" width="14.5703125" style="4" customWidth="1"/>
    <col min="10298" max="10298" width="11.7109375" style="4" customWidth="1"/>
    <col min="10299" max="10299" width="14" style="4" customWidth="1"/>
    <col min="10300" max="10300" width="20.5703125" style="4" customWidth="1"/>
    <col min="10301" max="10301" width="11.7109375" style="4" customWidth="1"/>
    <col min="10302" max="10302" width="10.85546875" style="4" customWidth="1"/>
    <col min="10303" max="10496" width="9.140625" style="4"/>
    <col min="10497" max="10497" width="7.42578125" style="4" customWidth="1"/>
    <col min="10498" max="10498" width="20.28515625" style="4" customWidth="1"/>
    <col min="10499" max="10499" width="24.7109375" style="4" customWidth="1"/>
    <col min="10500" max="10500" width="35.7109375" style="4" customWidth="1"/>
    <col min="10501" max="10501" width="5" style="4" customWidth="1"/>
    <col min="10502" max="10502" width="12.85546875" style="4" customWidth="1"/>
    <col min="10503" max="10503" width="10.7109375" style="4" customWidth="1"/>
    <col min="10504" max="10504" width="7" style="4" customWidth="1"/>
    <col min="10505" max="10505" width="12.28515625" style="4" customWidth="1"/>
    <col min="10506" max="10506" width="10.7109375" style="4" customWidth="1"/>
    <col min="10507" max="10507" width="10.85546875" style="4" customWidth="1"/>
    <col min="10508" max="10508" width="8.85546875" style="4" customWidth="1"/>
    <col min="10509" max="10509" width="13.85546875" style="4" customWidth="1"/>
    <col min="10510" max="10510" width="20.42578125" style="4" customWidth="1"/>
    <col min="10511" max="10511" width="12.28515625" style="4" customWidth="1"/>
    <col min="10512" max="10512" width="19.28515625" style="4" customWidth="1"/>
    <col min="10513" max="10513" width="11.85546875" style="4" customWidth="1"/>
    <col min="10514" max="10514" width="9.140625" style="4" customWidth="1"/>
    <col min="10515" max="10515" width="13.42578125" style="4" customWidth="1"/>
    <col min="10516" max="10516" width="15.28515625" style="4" customWidth="1"/>
    <col min="10517" max="10517" width="15.42578125" style="4" customWidth="1"/>
    <col min="10518" max="10519" width="14.42578125" style="4" customWidth="1"/>
    <col min="10520" max="10520" width="5" style="4" customWidth="1"/>
    <col min="10521" max="10523" width="15.140625" style="4" customWidth="1"/>
    <col min="10524" max="10524" width="4.28515625" style="4" customWidth="1"/>
    <col min="10525" max="10525" width="16" style="4" customWidth="1"/>
    <col min="10526" max="10526" width="17.140625" style="4" customWidth="1"/>
    <col min="10527" max="10527" width="18.28515625" style="4" customWidth="1"/>
    <col min="10528" max="10528" width="4.85546875" style="4" customWidth="1"/>
    <col min="10529" max="10529" width="16" style="4" customWidth="1"/>
    <col min="10530" max="10530" width="17.140625" style="4" customWidth="1"/>
    <col min="10531" max="10531" width="18.28515625" style="4" customWidth="1"/>
    <col min="10532" max="10532" width="13.7109375" style="4" customWidth="1"/>
    <col min="10533" max="10533" width="16" style="4" customWidth="1"/>
    <col min="10534" max="10534" width="17.140625" style="4" customWidth="1"/>
    <col min="10535" max="10535" width="18.28515625" style="4" customWidth="1"/>
    <col min="10536" max="10536" width="13.7109375" style="4" customWidth="1"/>
    <col min="10537" max="10537" width="16" style="4" customWidth="1"/>
    <col min="10538" max="10538" width="17.140625" style="4" customWidth="1"/>
    <col min="10539" max="10539" width="18.28515625" style="4" customWidth="1"/>
    <col min="10540" max="10540" width="13.7109375" style="4" customWidth="1"/>
    <col min="10541" max="10541" width="16" style="4" customWidth="1"/>
    <col min="10542" max="10542" width="17.140625" style="4" customWidth="1"/>
    <col min="10543" max="10546" width="18.28515625" style="4" customWidth="1"/>
    <col min="10547" max="10547" width="15" style="4" customWidth="1"/>
    <col min="10548" max="10548" width="15.7109375" style="4" customWidth="1"/>
    <col min="10549" max="10549" width="49" style="4" customWidth="1"/>
    <col min="10550" max="10550" width="19.42578125" style="4" customWidth="1"/>
    <col min="10551" max="10551" width="14.5703125" style="4" customWidth="1"/>
    <col min="10552" max="10552" width="12.28515625" style="4" customWidth="1"/>
    <col min="10553" max="10553" width="14.5703125" style="4" customWidth="1"/>
    <col min="10554" max="10554" width="11.7109375" style="4" customWidth="1"/>
    <col min="10555" max="10555" width="14" style="4" customWidth="1"/>
    <col min="10556" max="10556" width="20.5703125" style="4" customWidth="1"/>
    <col min="10557" max="10557" width="11.7109375" style="4" customWidth="1"/>
    <col min="10558" max="10558" width="10.85546875" style="4" customWidth="1"/>
    <col min="10559" max="10752" width="9.140625" style="4"/>
    <col min="10753" max="10753" width="7.42578125" style="4" customWidth="1"/>
    <col min="10754" max="10754" width="20.28515625" style="4" customWidth="1"/>
    <col min="10755" max="10755" width="24.7109375" style="4" customWidth="1"/>
    <col min="10756" max="10756" width="35.7109375" style="4" customWidth="1"/>
    <col min="10757" max="10757" width="5" style="4" customWidth="1"/>
    <col min="10758" max="10758" width="12.85546875" style="4" customWidth="1"/>
    <col min="10759" max="10759" width="10.7109375" style="4" customWidth="1"/>
    <col min="10760" max="10760" width="7" style="4" customWidth="1"/>
    <col min="10761" max="10761" width="12.28515625" style="4" customWidth="1"/>
    <col min="10762" max="10762" width="10.7109375" style="4" customWidth="1"/>
    <col min="10763" max="10763" width="10.85546875" style="4" customWidth="1"/>
    <col min="10764" max="10764" width="8.85546875" style="4" customWidth="1"/>
    <col min="10765" max="10765" width="13.85546875" style="4" customWidth="1"/>
    <col min="10766" max="10766" width="20.42578125" style="4" customWidth="1"/>
    <col min="10767" max="10767" width="12.28515625" style="4" customWidth="1"/>
    <col min="10768" max="10768" width="19.28515625" style="4" customWidth="1"/>
    <col min="10769" max="10769" width="11.85546875" style="4" customWidth="1"/>
    <col min="10770" max="10770" width="9.140625" style="4" customWidth="1"/>
    <col min="10771" max="10771" width="13.42578125" style="4" customWidth="1"/>
    <col min="10772" max="10772" width="15.28515625" style="4" customWidth="1"/>
    <col min="10773" max="10773" width="15.42578125" style="4" customWidth="1"/>
    <col min="10774" max="10775" width="14.42578125" style="4" customWidth="1"/>
    <col min="10776" max="10776" width="5" style="4" customWidth="1"/>
    <col min="10777" max="10779" width="15.140625" style="4" customWidth="1"/>
    <col min="10780" max="10780" width="4.28515625" style="4" customWidth="1"/>
    <col min="10781" max="10781" width="16" style="4" customWidth="1"/>
    <col min="10782" max="10782" width="17.140625" style="4" customWidth="1"/>
    <col min="10783" max="10783" width="18.28515625" style="4" customWidth="1"/>
    <col min="10784" max="10784" width="4.85546875" style="4" customWidth="1"/>
    <col min="10785" max="10785" width="16" style="4" customWidth="1"/>
    <col min="10786" max="10786" width="17.140625" style="4" customWidth="1"/>
    <col min="10787" max="10787" width="18.28515625" style="4" customWidth="1"/>
    <col min="10788" max="10788" width="13.7109375" style="4" customWidth="1"/>
    <col min="10789" max="10789" width="16" style="4" customWidth="1"/>
    <col min="10790" max="10790" width="17.140625" style="4" customWidth="1"/>
    <col min="10791" max="10791" width="18.28515625" style="4" customWidth="1"/>
    <col min="10792" max="10792" width="13.7109375" style="4" customWidth="1"/>
    <col min="10793" max="10793" width="16" style="4" customWidth="1"/>
    <col min="10794" max="10794" width="17.140625" style="4" customWidth="1"/>
    <col min="10795" max="10795" width="18.28515625" style="4" customWidth="1"/>
    <col min="10796" max="10796" width="13.7109375" style="4" customWidth="1"/>
    <col min="10797" max="10797" width="16" style="4" customWidth="1"/>
    <col min="10798" max="10798" width="17.140625" style="4" customWidth="1"/>
    <col min="10799" max="10802" width="18.28515625" style="4" customWidth="1"/>
    <col min="10803" max="10803" width="15" style="4" customWidth="1"/>
    <col min="10804" max="10804" width="15.7109375" style="4" customWidth="1"/>
    <col min="10805" max="10805" width="49" style="4" customWidth="1"/>
    <col min="10806" max="10806" width="19.42578125" style="4" customWidth="1"/>
    <col min="10807" max="10807" width="14.5703125" style="4" customWidth="1"/>
    <col min="10808" max="10808" width="12.28515625" style="4" customWidth="1"/>
    <col min="10809" max="10809" width="14.5703125" style="4" customWidth="1"/>
    <col min="10810" max="10810" width="11.7109375" style="4" customWidth="1"/>
    <col min="10811" max="10811" width="14" style="4" customWidth="1"/>
    <col min="10812" max="10812" width="20.5703125" style="4" customWidth="1"/>
    <col min="10813" max="10813" width="11.7109375" style="4" customWidth="1"/>
    <col min="10814" max="10814" width="10.85546875" style="4" customWidth="1"/>
    <col min="10815" max="11008" width="9.140625" style="4"/>
    <col min="11009" max="11009" width="7.42578125" style="4" customWidth="1"/>
    <col min="11010" max="11010" width="20.28515625" style="4" customWidth="1"/>
    <col min="11011" max="11011" width="24.7109375" style="4" customWidth="1"/>
    <col min="11012" max="11012" width="35.7109375" style="4" customWidth="1"/>
    <col min="11013" max="11013" width="5" style="4" customWidth="1"/>
    <col min="11014" max="11014" width="12.85546875" style="4" customWidth="1"/>
    <col min="11015" max="11015" width="10.7109375" style="4" customWidth="1"/>
    <col min="11016" max="11016" width="7" style="4" customWidth="1"/>
    <col min="11017" max="11017" width="12.28515625" style="4" customWidth="1"/>
    <col min="11018" max="11018" width="10.7109375" style="4" customWidth="1"/>
    <col min="11019" max="11019" width="10.85546875" style="4" customWidth="1"/>
    <col min="11020" max="11020" width="8.85546875" style="4" customWidth="1"/>
    <col min="11021" max="11021" width="13.85546875" style="4" customWidth="1"/>
    <col min="11022" max="11022" width="20.42578125" style="4" customWidth="1"/>
    <col min="11023" max="11023" width="12.28515625" style="4" customWidth="1"/>
    <col min="11024" max="11024" width="19.28515625" style="4" customWidth="1"/>
    <col min="11025" max="11025" width="11.85546875" style="4" customWidth="1"/>
    <col min="11026" max="11026" width="9.140625" style="4" customWidth="1"/>
    <col min="11027" max="11027" width="13.42578125" style="4" customWidth="1"/>
    <col min="11028" max="11028" width="15.28515625" style="4" customWidth="1"/>
    <col min="11029" max="11029" width="15.42578125" style="4" customWidth="1"/>
    <col min="11030" max="11031" width="14.42578125" style="4" customWidth="1"/>
    <col min="11032" max="11032" width="5" style="4" customWidth="1"/>
    <col min="11033" max="11035" width="15.140625" style="4" customWidth="1"/>
    <col min="11036" max="11036" width="4.28515625" style="4" customWidth="1"/>
    <col min="11037" max="11037" width="16" style="4" customWidth="1"/>
    <col min="11038" max="11038" width="17.140625" style="4" customWidth="1"/>
    <col min="11039" max="11039" width="18.28515625" style="4" customWidth="1"/>
    <col min="11040" max="11040" width="4.85546875" style="4" customWidth="1"/>
    <col min="11041" max="11041" width="16" style="4" customWidth="1"/>
    <col min="11042" max="11042" width="17.140625" style="4" customWidth="1"/>
    <col min="11043" max="11043" width="18.28515625" style="4" customWidth="1"/>
    <col min="11044" max="11044" width="13.7109375" style="4" customWidth="1"/>
    <col min="11045" max="11045" width="16" style="4" customWidth="1"/>
    <col min="11046" max="11046" width="17.140625" style="4" customWidth="1"/>
    <col min="11047" max="11047" width="18.28515625" style="4" customWidth="1"/>
    <col min="11048" max="11048" width="13.7109375" style="4" customWidth="1"/>
    <col min="11049" max="11049" width="16" style="4" customWidth="1"/>
    <col min="11050" max="11050" width="17.140625" style="4" customWidth="1"/>
    <col min="11051" max="11051" width="18.28515625" style="4" customWidth="1"/>
    <col min="11052" max="11052" width="13.7109375" style="4" customWidth="1"/>
    <col min="11053" max="11053" width="16" style="4" customWidth="1"/>
    <col min="11054" max="11054" width="17.140625" style="4" customWidth="1"/>
    <col min="11055" max="11058" width="18.28515625" style="4" customWidth="1"/>
    <col min="11059" max="11059" width="15" style="4" customWidth="1"/>
    <col min="11060" max="11060" width="15.7109375" style="4" customWidth="1"/>
    <col min="11061" max="11061" width="49" style="4" customWidth="1"/>
    <col min="11062" max="11062" width="19.42578125" style="4" customWidth="1"/>
    <col min="11063" max="11063" width="14.5703125" style="4" customWidth="1"/>
    <col min="11064" max="11064" width="12.28515625" style="4" customWidth="1"/>
    <col min="11065" max="11065" width="14.5703125" style="4" customWidth="1"/>
    <col min="11066" max="11066" width="11.7109375" style="4" customWidth="1"/>
    <col min="11067" max="11067" width="14" style="4" customWidth="1"/>
    <col min="11068" max="11068" width="20.5703125" style="4" customWidth="1"/>
    <col min="11069" max="11069" width="11.7109375" style="4" customWidth="1"/>
    <col min="11070" max="11070" width="10.85546875" style="4" customWidth="1"/>
    <col min="11071" max="11264" width="9.140625" style="4"/>
    <col min="11265" max="11265" width="7.42578125" style="4" customWidth="1"/>
    <col min="11266" max="11266" width="20.28515625" style="4" customWidth="1"/>
    <col min="11267" max="11267" width="24.7109375" style="4" customWidth="1"/>
    <col min="11268" max="11268" width="35.7109375" style="4" customWidth="1"/>
    <col min="11269" max="11269" width="5" style="4" customWidth="1"/>
    <col min="11270" max="11270" width="12.85546875" style="4" customWidth="1"/>
    <col min="11271" max="11271" width="10.7109375" style="4" customWidth="1"/>
    <col min="11272" max="11272" width="7" style="4" customWidth="1"/>
    <col min="11273" max="11273" width="12.28515625" style="4" customWidth="1"/>
    <col min="11274" max="11274" width="10.7109375" style="4" customWidth="1"/>
    <col min="11275" max="11275" width="10.85546875" style="4" customWidth="1"/>
    <col min="11276" max="11276" width="8.85546875" style="4" customWidth="1"/>
    <col min="11277" max="11277" width="13.85546875" style="4" customWidth="1"/>
    <col min="11278" max="11278" width="20.42578125" style="4" customWidth="1"/>
    <col min="11279" max="11279" width="12.28515625" style="4" customWidth="1"/>
    <col min="11280" max="11280" width="19.28515625" style="4" customWidth="1"/>
    <col min="11281" max="11281" width="11.85546875" style="4" customWidth="1"/>
    <col min="11282" max="11282" width="9.140625" style="4" customWidth="1"/>
    <col min="11283" max="11283" width="13.42578125" style="4" customWidth="1"/>
    <col min="11284" max="11284" width="15.28515625" style="4" customWidth="1"/>
    <col min="11285" max="11285" width="15.42578125" style="4" customWidth="1"/>
    <col min="11286" max="11287" width="14.42578125" style="4" customWidth="1"/>
    <col min="11288" max="11288" width="5" style="4" customWidth="1"/>
    <col min="11289" max="11291" width="15.140625" style="4" customWidth="1"/>
    <col min="11292" max="11292" width="4.28515625" style="4" customWidth="1"/>
    <col min="11293" max="11293" width="16" style="4" customWidth="1"/>
    <col min="11294" max="11294" width="17.140625" style="4" customWidth="1"/>
    <col min="11295" max="11295" width="18.28515625" style="4" customWidth="1"/>
    <col min="11296" max="11296" width="4.85546875" style="4" customWidth="1"/>
    <col min="11297" max="11297" width="16" style="4" customWidth="1"/>
    <col min="11298" max="11298" width="17.140625" style="4" customWidth="1"/>
    <col min="11299" max="11299" width="18.28515625" style="4" customWidth="1"/>
    <col min="11300" max="11300" width="13.7109375" style="4" customWidth="1"/>
    <col min="11301" max="11301" width="16" style="4" customWidth="1"/>
    <col min="11302" max="11302" width="17.140625" style="4" customWidth="1"/>
    <col min="11303" max="11303" width="18.28515625" style="4" customWidth="1"/>
    <col min="11304" max="11304" width="13.7109375" style="4" customWidth="1"/>
    <col min="11305" max="11305" width="16" style="4" customWidth="1"/>
    <col min="11306" max="11306" width="17.140625" style="4" customWidth="1"/>
    <col min="11307" max="11307" width="18.28515625" style="4" customWidth="1"/>
    <col min="11308" max="11308" width="13.7109375" style="4" customWidth="1"/>
    <col min="11309" max="11309" width="16" style="4" customWidth="1"/>
    <col min="11310" max="11310" width="17.140625" style="4" customWidth="1"/>
    <col min="11311" max="11314" width="18.28515625" style="4" customWidth="1"/>
    <col min="11315" max="11315" width="15" style="4" customWidth="1"/>
    <col min="11316" max="11316" width="15.7109375" style="4" customWidth="1"/>
    <col min="11317" max="11317" width="49" style="4" customWidth="1"/>
    <col min="11318" max="11318" width="19.42578125" style="4" customWidth="1"/>
    <col min="11319" max="11319" width="14.5703125" style="4" customWidth="1"/>
    <col min="11320" max="11320" width="12.28515625" style="4" customWidth="1"/>
    <col min="11321" max="11321" width="14.5703125" style="4" customWidth="1"/>
    <col min="11322" max="11322" width="11.7109375" style="4" customWidth="1"/>
    <col min="11323" max="11323" width="14" style="4" customWidth="1"/>
    <col min="11324" max="11324" width="20.5703125" style="4" customWidth="1"/>
    <col min="11325" max="11325" width="11.7109375" style="4" customWidth="1"/>
    <col min="11326" max="11326" width="10.85546875" style="4" customWidth="1"/>
    <col min="11327" max="11520" width="9.140625" style="4"/>
    <col min="11521" max="11521" width="7.42578125" style="4" customWidth="1"/>
    <col min="11522" max="11522" width="20.28515625" style="4" customWidth="1"/>
    <col min="11523" max="11523" width="24.7109375" style="4" customWidth="1"/>
    <col min="11524" max="11524" width="35.7109375" style="4" customWidth="1"/>
    <col min="11525" max="11525" width="5" style="4" customWidth="1"/>
    <col min="11526" max="11526" width="12.85546875" style="4" customWidth="1"/>
    <col min="11527" max="11527" width="10.7109375" style="4" customWidth="1"/>
    <col min="11528" max="11528" width="7" style="4" customWidth="1"/>
    <col min="11529" max="11529" width="12.28515625" style="4" customWidth="1"/>
    <col min="11530" max="11530" width="10.7109375" style="4" customWidth="1"/>
    <col min="11531" max="11531" width="10.85546875" style="4" customWidth="1"/>
    <col min="11532" max="11532" width="8.85546875" style="4" customWidth="1"/>
    <col min="11533" max="11533" width="13.85546875" style="4" customWidth="1"/>
    <col min="11534" max="11534" width="20.42578125" style="4" customWidth="1"/>
    <col min="11535" max="11535" width="12.28515625" style="4" customWidth="1"/>
    <col min="11536" max="11536" width="19.28515625" style="4" customWidth="1"/>
    <col min="11537" max="11537" width="11.85546875" style="4" customWidth="1"/>
    <col min="11538" max="11538" width="9.140625" style="4" customWidth="1"/>
    <col min="11539" max="11539" width="13.42578125" style="4" customWidth="1"/>
    <col min="11540" max="11540" width="15.28515625" style="4" customWidth="1"/>
    <col min="11541" max="11541" width="15.42578125" style="4" customWidth="1"/>
    <col min="11542" max="11543" width="14.42578125" style="4" customWidth="1"/>
    <col min="11544" max="11544" width="5" style="4" customWidth="1"/>
    <col min="11545" max="11547" width="15.140625" style="4" customWidth="1"/>
    <col min="11548" max="11548" width="4.28515625" style="4" customWidth="1"/>
    <col min="11549" max="11549" width="16" style="4" customWidth="1"/>
    <col min="11550" max="11550" width="17.140625" style="4" customWidth="1"/>
    <col min="11551" max="11551" width="18.28515625" style="4" customWidth="1"/>
    <col min="11552" max="11552" width="4.85546875" style="4" customWidth="1"/>
    <col min="11553" max="11553" width="16" style="4" customWidth="1"/>
    <col min="11554" max="11554" width="17.140625" style="4" customWidth="1"/>
    <col min="11555" max="11555" width="18.28515625" style="4" customWidth="1"/>
    <col min="11556" max="11556" width="13.7109375" style="4" customWidth="1"/>
    <col min="11557" max="11557" width="16" style="4" customWidth="1"/>
    <col min="11558" max="11558" width="17.140625" style="4" customWidth="1"/>
    <col min="11559" max="11559" width="18.28515625" style="4" customWidth="1"/>
    <col min="11560" max="11560" width="13.7109375" style="4" customWidth="1"/>
    <col min="11561" max="11561" width="16" style="4" customWidth="1"/>
    <col min="11562" max="11562" width="17.140625" style="4" customWidth="1"/>
    <col min="11563" max="11563" width="18.28515625" style="4" customWidth="1"/>
    <col min="11564" max="11564" width="13.7109375" style="4" customWidth="1"/>
    <col min="11565" max="11565" width="16" style="4" customWidth="1"/>
    <col min="11566" max="11566" width="17.140625" style="4" customWidth="1"/>
    <col min="11567" max="11570" width="18.28515625" style="4" customWidth="1"/>
    <col min="11571" max="11571" width="15" style="4" customWidth="1"/>
    <col min="11572" max="11572" width="15.7109375" style="4" customWidth="1"/>
    <col min="11573" max="11573" width="49" style="4" customWidth="1"/>
    <col min="11574" max="11574" width="19.42578125" style="4" customWidth="1"/>
    <col min="11575" max="11575" width="14.5703125" style="4" customWidth="1"/>
    <col min="11576" max="11576" width="12.28515625" style="4" customWidth="1"/>
    <col min="11577" max="11577" width="14.5703125" style="4" customWidth="1"/>
    <col min="11578" max="11578" width="11.7109375" style="4" customWidth="1"/>
    <col min="11579" max="11579" width="14" style="4" customWidth="1"/>
    <col min="11580" max="11580" width="20.5703125" style="4" customWidth="1"/>
    <col min="11581" max="11581" width="11.7109375" style="4" customWidth="1"/>
    <col min="11582" max="11582" width="10.85546875" style="4" customWidth="1"/>
    <col min="11583" max="11776" width="9.140625" style="4"/>
    <col min="11777" max="11777" width="7.42578125" style="4" customWidth="1"/>
    <col min="11778" max="11778" width="20.28515625" style="4" customWidth="1"/>
    <col min="11779" max="11779" width="24.7109375" style="4" customWidth="1"/>
    <col min="11780" max="11780" width="35.7109375" style="4" customWidth="1"/>
    <col min="11781" max="11781" width="5" style="4" customWidth="1"/>
    <col min="11782" max="11782" width="12.85546875" style="4" customWidth="1"/>
    <col min="11783" max="11783" width="10.7109375" style="4" customWidth="1"/>
    <col min="11784" max="11784" width="7" style="4" customWidth="1"/>
    <col min="11785" max="11785" width="12.28515625" style="4" customWidth="1"/>
    <col min="11786" max="11786" width="10.7109375" style="4" customWidth="1"/>
    <col min="11787" max="11787" width="10.85546875" style="4" customWidth="1"/>
    <col min="11788" max="11788" width="8.85546875" style="4" customWidth="1"/>
    <col min="11789" max="11789" width="13.85546875" style="4" customWidth="1"/>
    <col min="11790" max="11790" width="20.42578125" style="4" customWidth="1"/>
    <col min="11791" max="11791" width="12.28515625" style="4" customWidth="1"/>
    <col min="11792" max="11792" width="19.28515625" style="4" customWidth="1"/>
    <col min="11793" max="11793" width="11.85546875" style="4" customWidth="1"/>
    <col min="11794" max="11794" width="9.140625" style="4" customWidth="1"/>
    <col min="11795" max="11795" width="13.42578125" style="4" customWidth="1"/>
    <col min="11796" max="11796" width="15.28515625" style="4" customWidth="1"/>
    <col min="11797" max="11797" width="15.42578125" style="4" customWidth="1"/>
    <col min="11798" max="11799" width="14.42578125" style="4" customWidth="1"/>
    <col min="11800" max="11800" width="5" style="4" customWidth="1"/>
    <col min="11801" max="11803" width="15.140625" style="4" customWidth="1"/>
    <col min="11804" max="11804" width="4.28515625" style="4" customWidth="1"/>
    <col min="11805" max="11805" width="16" style="4" customWidth="1"/>
    <col min="11806" max="11806" width="17.140625" style="4" customWidth="1"/>
    <col min="11807" max="11807" width="18.28515625" style="4" customWidth="1"/>
    <col min="11808" max="11808" width="4.85546875" style="4" customWidth="1"/>
    <col min="11809" max="11809" width="16" style="4" customWidth="1"/>
    <col min="11810" max="11810" width="17.140625" style="4" customWidth="1"/>
    <col min="11811" max="11811" width="18.28515625" style="4" customWidth="1"/>
    <col min="11812" max="11812" width="13.7109375" style="4" customWidth="1"/>
    <col min="11813" max="11813" width="16" style="4" customWidth="1"/>
    <col min="11814" max="11814" width="17.140625" style="4" customWidth="1"/>
    <col min="11815" max="11815" width="18.28515625" style="4" customWidth="1"/>
    <col min="11816" max="11816" width="13.7109375" style="4" customWidth="1"/>
    <col min="11817" max="11817" width="16" style="4" customWidth="1"/>
    <col min="11818" max="11818" width="17.140625" style="4" customWidth="1"/>
    <col min="11819" max="11819" width="18.28515625" style="4" customWidth="1"/>
    <col min="11820" max="11820" width="13.7109375" style="4" customWidth="1"/>
    <col min="11821" max="11821" width="16" style="4" customWidth="1"/>
    <col min="11822" max="11822" width="17.140625" style="4" customWidth="1"/>
    <col min="11823" max="11826" width="18.28515625" style="4" customWidth="1"/>
    <col min="11827" max="11827" width="15" style="4" customWidth="1"/>
    <col min="11828" max="11828" width="15.7109375" style="4" customWidth="1"/>
    <col min="11829" max="11829" width="49" style="4" customWidth="1"/>
    <col min="11830" max="11830" width="19.42578125" style="4" customWidth="1"/>
    <col min="11831" max="11831" width="14.5703125" style="4" customWidth="1"/>
    <col min="11832" max="11832" width="12.28515625" style="4" customWidth="1"/>
    <col min="11833" max="11833" width="14.5703125" style="4" customWidth="1"/>
    <col min="11834" max="11834" width="11.7109375" style="4" customWidth="1"/>
    <col min="11835" max="11835" width="14" style="4" customWidth="1"/>
    <col min="11836" max="11836" width="20.5703125" style="4" customWidth="1"/>
    <col min="11837" max="11837" width="11.7109375" style="4" customWidth="1"/>
    <col min="11838" max="11838" width="10.85546875" style="4" customWidth="1"/>
    <col min="11839" max="12032" width="9.140625" style="4"/>
    <col min="12033" max="12033" width="7.42578125" style="4" customWidth="1"/>
    <col min="12034" max="12034" width="20.28515625" style="4" customWidth="1"/>
    <col min="12035" max="12035" width="24.7109375" style="4" customWidth="1"/>
    <col min="12036" max="12036" width="35.7109375" style="4" customWidth="1"/>
    <col min="12037" max="12037" width="5" style="4" customWidth="1"/>
    <col min="12038" max="12038" width="12.85546875" style="4" customWidth="1"/>
    <col min="12039" max="12039" width="10.7109375" style="4" customWidth="1"/>
    <col min="12040" max="12040" width="7" style="4" customWidth="1"/>
    <col min="12041" max="12041" width="12.28515625" style="4" customWidth="1"/>
    <col min="12042" max="12042" width="10.7109375" style="4" customWidth="1"/>
    <col min="12043" max="12043" width="10.85546875" style="4" customWidth="1"/>
    <col min="12044" max="12044" width="8.85546875" style="4" customWidth="1"/>
    <col min="12045" max="12045" width="13.85546875" style="4" customWidth="1"/>
    <col min="12046" max="12046" width="20.42578125" style="4" customWidth="1"/>
    <col min="12047" max="12047" width="12.28515625" style="4" customWidth="1"/>
    <col min="12048" max="12048" width="19.28515625" style="4" customWidth="1"/>
    <col min="12049" max="12049" width="11.85546875" style="4" customWidth="1"/>
    <col min="12050" max="12050" width="9.140625" style="4" customWidth="1"/>
    <col min="12051" max="12051" width="13.42578125" style="4" customWidth="1"/>
    <col min="12052" max="12052" width="15.28515625" style="4" customWidth="1"/>
    <col min="12053" max="12053" width="15.42578125" style="4" customWidth="1"/>
    <col min="12054" max="12055" width="14.42578125" style="4" customWidth="1"/>
    <col min="12056" max="12056" width="5" style="4" customWidth="1"/>
    <col min="12057" max="12059" width="15.140625" style="4" customWidth="1"/>
    <col min="12060" max="12060" width="4.28515625" style="4" customWidth="1"/>
    <col min="12061" max="12061" width="16" style="4" customWidth="1"/>
    <col min="12062" max="12062" width="17.140625" style="4" customWidth="1"/>
    <col min="12063" max="12063" width="18.28515625" style="4" customWidth="1"/>
    <col min="12064" max="12064" width="4.85546875" style="4" customWidth="1"/>
    <col min="12065" max="12065" width="16" style="4" customWidth="1"/>
    <col min="12066" max="12066" width="17.140625" style="4" customWidth="1"/>
    <col min="12067" max="12067" width="18.28515625" style="4" customWidth="1"/>
    <col min="12068" max="12068" width="13.7109375" style="4" customWidth="1"/>
    <col min="12069" max="12069" width="16" style="4" customWidth="1"/>
    <col min="12070" max="12070" width="17.140625" style="4" customWidth="1"/>
    <col min="12071" max="12071" width="18.28515625" style="4" customWidth="1"/>
    <col min="12072" max="12072" width="13.7109375" style="4" customWidth="1"/>
    <col min="12073" max="12073" width="16" style="4" customWidth="1"/>
    <col min="12074" max="12074" width="17.140625" style="4" customWidth="1"/>
    <col min="12075" max="12075" width="18.28515625" style="4" customWidth="1"/>
    <col min="12076" max="12076" width="13.7109375" style="4" customWidth="1"/>
    <col min="12077" max="12077" width="16" style="4" customWidth="1"/>
    <col min="12078" max="12078" width="17.140625" style="4" customWidth="1"/>
    <col min="12079" max="12082" width="18.28515625" style="4" customWidth="1"/>
    <col min="12083" max="12083" width="15" style="4" customWidth="1"/>
    <col min="12084" max="12084" width="15.7109375" style="4" customWidth="1"/>
    <col min="12085" max="12085" width="49" style="4" customWidth="1"/>
    <col min="12086" max="12086" width="19.42578125" style="4" customWidth="1"/>
    <col min="12087" max="12087" width="14.5703125" style="4" customWidth="1"/>
    <col min="12088" max="12088" width="12.28515625" style="4" customWidth="1"/>
    <col min="12089" max="12089" width="14.5703125" style="4" customWidth="1"/>
    <col min="12090" max="12090" width="11.7109375" style="4" customWidth="1"/>
    <col min="12091" max="12091" width="14" style="4" customWidth="1"/>
    <col min="12092" max="12092" width="20.5703125" style="4" customWidth="1"/>
    <col min="12093" max="12093" width="11.7109375" style="4" customWidth="1"/>
    <col min="12094" max="12094" width="10.85546875" style="4" customWidth="1"/>
    <col min="12095" max="12288" width="9.140625" style="4"/>
    <col min="12289" max="12289" width="7.42578125" style="4" customWidth="1"/>
    <col min="12290" max="12290" width="20.28515625" style="4" customWidth="1"/>
    <col min="12291" max="12291" width="24.7109375" style="4" customWidth="1"/>
    <col min="12292" max="12292" width="35.7109375" style="4" customWidth="1"/>
    <col min="12293" max="12293" width="5" style="4" customWidth="1"/>
    <col min="12294" max="12294" width="12.85546875" style="4" customWidth="1"/>
    <col min="12295" max="12295" width="10.7109375" style="4" customWidth="1"/>
    <col min="12296" max="12296" width="7" style="4" customWidth="1"/>
    <col min="12297" max="12297" width="12.28515625" style="4" customWidth="1"/>
    <col min="12298" max="12298" width="10.7109375" style="4" customWidth="1"/>
    <col min="12299" max="12299" width="10.85546875" style="4" customWidth="1"/>
    <col min="12300" max="12300" width="8.85546875" style="4" customWidth="1"/>
    <col min="12301" max="12301" width="13.85546875" style="4" customWidth="1"/>
    <col min="12302" max="12302" width="20.42578125" style="4" customWidth="1"/>
    <col min="12303" max="12303" width="12.28515625" style="4" customWidth="1"/>
    <col min="12304" max="12304" width="19.28515625" style="4" customWidth="1"/>
    <col min="12305" max="12305" width="11.85546875" style="4" customWidth="1"/>
    <col min="12306" max="12306" width="9.140625" style="4" customWidth="1"/>
    <col min="12307" max="12307" width="13.42578125" style="4" customWidth="1"/>
    <col min="12308" max="12308" width="15.28515625" style="4" customWidth="1"/>
    <col min="12309" max="12309" width="15.42578125" style="4" customWidth="1"/>
    <col min="12310" max="12311" width="14.42578125" style="4" customWidth="1"/>
    <col min="12312" max="12312" width="5" style="4" customWidth="1"/>
    <col min="12313" max="12315" width="15.140625" style="4" customWidth="1"/>
    <col min="12316" max="12316" width="4.28515625" style="4" customWidth="1"/>
    <col min="12317" max="12317" width="16" style="4" customWidth="1"/>
    <col min="12318" max="12318" width="17.140625" style="4" customWidth="1"/>
    <col min="12319" max="12319" width="18.28515625" style="4" customWidth="1"/>
    <col min="12320" max="12320" width="4.85546875" style="4" customWidth="1"/>
    <col min="12321" max="12321" width="16" style="4" customWidth="1"/>
    <col min="12322" max="12322" width="17.140625" style="4" customWidth="1"/>
    <col min="12323" max="12323" width="18.28515625" style="4" customWidth="1"/>
    <col min="12324" max="12324" width="13.7109375" style="4" customWidth="1"/>
    <col min="12325" max="12325" width="16" style="4" customWidth="1"/>
    <col min="12326" max="12326" width="17.140625" style="4" customWidth="1"/>
    <col min="12327" max="12327" width="18.28515625" style="4" customWidth="1"/>
    <col min="12328" max="12328" width="13.7109375" style="4" customWidth="1"/>
    <col min="12329" max="12329" width="16" style="4" customWidth="1"/>
    <col min="12330" max="12330" width="17.140625" style="4" customWidth="1"/>
    <col min="12331" max="12331" width="18.28515625" style="4" customWidth="1"/>
    <col min="12332" max="12332" width="13.7109375" style="4" customWidth="1"/>
    <col min="12333" max="12333" width="16" style="4" customWidth="1"/>
    <col min="12334" max="12334" width="17.140625" style="4" customWidth="1"/>
    <col min="12335" max="12338" width="18.28515625" style="4" customWidth="1"/>
    <col min="12339" max="12339" width="15" style="4" customWidth="1"/>
    <col min="12340" max="12340" width="15.7109375" style="4" customWidth="1"/>
    <col min="12341" max="12341" width="49" style="4" customWidth="1"/>
    <col min="12342" max="12342" width="19.42578125" style="4" customWidth="1"/>
    <col min="12343" max="12343" width="14.5703125" style="4" customWidth="1"/>
    <col min="12344" max="12344" width="12.28515625" style="4" customWidth="1"/>
    <col min="12345" max="12345" width="14.5703125" style="4" customWidth="1"/>
    <col min="12346" max="12346" width="11.7109375" style="4" customWidth="1"/>
    <col min="12347" max="12347" width="14" style="4" customWidth="1"/>
    <col min="12348" max="12348" width="20.5703125" style="4" customWidth="1"/>
    <col min="12349" max="12349" width="11.7109375" style="4" customWidth="1"/>
    <col min="12350" max="12350" width="10.85546875" style="4" customWidth="1"/>
    <col min="12351" max="12544" width="9.140625" style="4"/>
    <col min="12545" max="12545" width="7.42578125" style="4" customWidth="1"/>
    <col min="12546" max="12546" width="20.28515625" style="4" customWidth="1"/>
    <col min="12547" max="12547" width="24.7109375" style="4" customWidth="1"/>
    <col min="12548" max="12548" width="35.7109375" style="4" customWidth="1"/>
    <col min="12549" max="12549" width="5" style="4" customWidth="1"/>
    <col min="12550" max="12550" width="12.85546875" style="4" customWidth="1"/>
    <col min="12551" max="12551" width="10.7109375" style="4" customWidth="1"/>
    <col min="12552" max="12552" width="7" style="4" customWidth="1"/>
    <col min="12553" max="12553" width="12.28515625" style="4" customWidth="1"/>
    <col min="12554" max="12554" width="10.7109375" style="4" customWidth="1"/>
    <col min="12555" max="12555" width="10.85546875" style="4" customWidth="1"/>
    <col min="12556" max="12556" width="8.85546875" style="4" customWidth="1"/>
    <col min="12557" max="12557" width="13.85546875" style="4" customWidth="1"/>
    <col min="12558" max="12558" width="20.42578125" style="4" customWidth="1"/>
    <col min="12559" max="12559" width="12.28515625" style="4" customWidth="1"/>
    <col min="12560" max="12560" width="19.28515625" style="4" customWidth="1"/>
    <col min="12561" max="12561" width="11.85546875" style="4" customWidth="1"/>
    <col min="12562" max="12562" width="9.140625" style="4" customWidth="1"/>
    <col min="12563" max="12563" width="13.42578125" style="4" customWidth="1"/>
    <col min="12564" max="12564" width="15.28515625" style="4" customWidth="1"/>
    <col min="12565" max="12565" width="15.42578125" style="4" customWidth="1"/>
    <col min="12566" max="12567" width="14.42578125" style="4" customWidth="1"/>
    <col min="12568" max="12568" width="5" style="4" customWidth="1"/>
    <col min="12569" max="12571" width="15.140625" style="4" customWidth="1"/>
    <col min="12572" max="12572" width="4.28515625" style="4" customWidth="1"/>
    <col min="12573" max="12573" width="16" style="4" customWidth="1"/>
    <col min="12574" max="12574" width="17.140625" style="4" customWidth="1"/>
    <col min="12575" max="12575" width="18.28515625" style="4" customWidth="1"/>
    <col min="12576" max="12576" width="4.85546875" style="4" customWidth="1"/>
    <col min="12577" max="12577" width="16" style="4" customWidth="1"/>
    <col min="12578" max="12578" width="17.140625" style="4" customWidth="1"/>
    <col min="12579" max="12579" width="18.28515625" style="4" customWidth="1"/>
    <col min="12580" max="12580" width="13.7109375" style="4" customWidth="1"/>
    <col min="12581" max="12581" width="16" style="4" customWidth="1"/>
    <col min="12582" max="12582" width="17.140625" style="4" customWidth="1"/>
    <col min="12583" max="12583" width="18.28515625" style="4" customWidth="1"/>
    <col min="12584" max="12584" width="13.7109375" style="4" customWidth="1"/>
    <col min="12585" max="12585" width="16" style="4" customWidth="1"/>
    <col min="12586" max="12586" width="17.140625" style="4" customWidth="1"/>
    <col min="12587" max="12587" width="18.28515625" style="4" customWidth="1"/>
    <col min="12588" max="12588" width="13.7109375" style="4" customWidth="1"/>
    <col min="12589" max="12589" width="16" style="4" customWidth="1"/>
    <col min="12590" max="12590" width="17.140625" style="4" customWidth="1"/>
    <col min="12591" max="12594" width="18.28515625" style="4" customWidth="1"/>
    <col min="12595" max="12595" width="15" style="4" customWidth="1"/>
    <col min="12596" max="12596" width="15.7109375" style="4" customWidth="1"/>
    <col min="12597" max="12597" width="49" style="4" customWidth="1"/>
    <col min="12598" max="12598" width="19.42578125" style="4" customWidth="1"/>
    <col min="12599" max="12599" width="14.5703125" style="4" customWidth="1"/>
    <col min="12600" max="12600" width="12.28515625" style="4" customWidth="1"/>
    <col min="12601" max="12601" width="14.5703125" style="4" customWidth="1"/>
    <col min="12602" max="12602" width="11.7109375" style="4" customWidth="1"/>
    <col min="12603" max="12603" width="14" style="4" customWidth="1"/>
    <col min="12604" max="12604" width="20.5703125" style="4" customWidth="1"/>
    <col min="12605" max="12605" width="11.7109375" style="4" customWidth="1"/>
    <col min="12606" max="12606" width="10.85546875" style="4" customWidth="1"/>
    <col min="12607" max="12800" width="9.140625" style="4"/>
    <col min="12801" max="12801" width="7.42578125" style="4" customWidth="1"/>
    <col min="12802" max="12802" width="20.28515625" style="4" customWidth="1"/>
    <col min="12803" max="12803" width="24.7109375" style="4" customWidth="1"/>
    <col min="12804" max="12804" width="35.7109375" style="4" customWidth="1"/>
    <col min="12805" max="12805" width="5" style="4" customWidth="1"/>
    <col min="12806" max="12806" width="12.85546875" style="4" customWidth="1"/>
    <col min="12807" max="12807" width="10.7109375" style="4" customWidth="1"/>
    <col min="12808" max="12808" width="7" style="4" customWidth="1"/>
    <col min="12809" max="12809" width="12.28515625" style="4" customWidth="1"/>
    <col min="12810" max="12810" width="10.7109375" style="4" customWidth="1"/>
    <col min="12811" max="12811" width="10.85546875" style="4" customWidth="1"/>
    <col min="12812" max="12812" width="8.85546875" style="4" customWidth="1"/>
    <col min="12813" max="12813" width="13.85546875" style="4" customWidth="1"/>
    <col min="12814" max="12814" width="20.42578125" style="4" customWidth="1"/>
    <col min="12815" max="12815" width="12.28515625" style="4" customWidth="1"/>
    <col min="12816" max="12816" width="19.28515625" style="4" customWidth="1"/>
    <col min="12817" max="12817" width="11.85546875" style="4" customWidth="1"/>
    <col min="12818" max="12818" width="9.140625" style="4" customWidth="1"/>
    <col min="12819" max="12819" width="13.42578125" style="4" customWidth="1"/>
    <col min="12820" max="12820" width="15.28515625" style="4" customWidth="1"/>
    <col min="12821" max="12821" width="15.42578125" style="4" customWidth="1"/>
    <col min="12822" max="12823" width="14.42578125" style="4" customWidth="1"/>
    <col min="12824" max="12824" width="5" style="4" customWidth="1"/>
    <col min="12825" max="12827" width="15.140625" style="4" customWidth="1"/>
    <col min="12828" max="12828" width="4.28515625" style="4" customWidth="1"/>
    <col min="12829" max="12829" width="16" style="4" customWidth="1"/>
    <col min="12830" max="12830" width="17.140625" style="4" customWidth="1"/>
    <col min="12831" max="12831" width="18.28515625" style="4" customWidth="1"/>
    <col min="12832" max="12832" width="4.85546875" style="4" customWidth="1"/>
    <col min="12833" max="12833" width="16" style="4" customWidth="1"/>
    <col min="12834" max="12834" width="17.140625" style="4" customWidth="1"/>
    <col min="12835" max="12835" width="18.28515625" style="4" customWidth="1"/>
    <col min="12836" max="12836" width="13.7109375" style="4" customWidth="1"/>
    <col min="12837" max="12837" width="16" style="4" customWidth="1"/>
    <col min="12838" max="12838" width="17.140625" style="4" customWidth="1"/>
    <col min="12839" max="12839" width="18.28515625" style="4" customWidth="1"/>
    <col min="12840" max="12840" width="13.7109375" style="4" customWidth="1"/>
    <col min="12841" max="12841" width="16" style="4" customWidth="1"/>
    <col min="12842" max="12842" width="17.140625" style="4" customWidth="1"/>
    <col min="12843" max="12843" width="18.28515625" style="4" customWidth="1"/>
    <col min="12844" max="12844" width="13.7109375" style="4" customWidth="1"/>
    <col min="12845" max="12845" width="16" style="4" customWidth="1"/>
    <col min="12846" max="12846" width="17.140625" style="4" customWidth="1"/>
    <col min="12847" max="12850" width="18.28515625" style="4" customWidth="1"/>
    <col min="12851" max="12851" width="15" style="4" customWidth="1"/>
    <col min="12852" max="12852" width="15.7109375" style="4" customWidth="1"/>
    <col min="12853" max="12853" width="49" style="4" customWidth="1"/>
    <col min="12854" max="12854" width="19.42578125" style="4" customWidth="1"/>
    <col min="12855" max="12855" width="14.5703125" style="4" customWidth="1"/>
    <col min="12856" max="12856" width="12.28515625" style="4" customWidth="1"/>
    <col min="12857" max="12857" width="14.5703125" style="4" customWidth="1"/>
    <col min="12858" max="12858" width="11.7109375" style="4" customWidth="1"/>
    <col min="12859" max="12859" width="14" style="4" customWidth="1"/>
    <col min="12860" max="12860" width="20.5703125" style="4" customWidth="1"/>
    <col min="12861" max="12861" width="11.7109375" style="4" customWidth="1"/>
    <col min="12862" max="12862" width="10.85546875" style="4" customWidth="1"/>
    <col min="12863" max="13056" width="9.140625" style="4"/>
    <col min="13057" max="13057" width="7.42578125" style="4" customWidth="1"/>
    <col min="13058" max="13058" width="20.28515625" style="4" customWidth="1"/>
    <col min="13059" max="13059" width="24.7109375" style="4" customWidth="1"/>
    <col min="13060" max="13060" width="35.7109375" style="4" customWidth="1"/>
    <col min="13061" max="13061" width="5" style="4" customWidth="1"/>
    <col min="13062" max="13062" width="12.85546875" style="4" customWidth="1"/>
    <col min="13063" max="13063" width="10.7109375" style="4" customWidth="1"/>
    <col min="13064" max="13064" width="7" style="4" customWidth="1"/>
    <col min="13065" max="13065" width="12.28515625" style="4" customWidth="1"/>
    <col min="13066" max="13066" width="10.7109375" style="4" customWidth="1"/>
    <col min="13067" max="13067" width="10.85546875" style="4" customWidth="1"/>
    <col min="13068" max="13068" width="8.85546875" style="4" customWidth="1"/>
    <col min="13069" max="13069" width="13.85546875" style="4" customWidth="1"/>
    <col min="13070" max="13070" width="20.42578125" style="4" customWidth="1"/>
    <col min="13071" max="13071" width="12.28515625" style="4" customWidth="1"/>
    <col min="13072" max="13072" width="19.28515625" style="4" customWidth="1"/>
    <col min="13073" max="13073" width="11.85546875" style="4" customWidth="1"/>
    <col min="13074" max="13074" width="9.140625" style="4" customWidth="1"/>
    <col min="13075" max="13075" width="13.42578125" style="4" customWidth="1"/>
    <col min="13076" max="13076" width="15.28515625" style="4" customWidth="1"/>
    <col min="13077" max="13077" width="15.42578125" style="4" customWidth="1"/>
    <col min="13078" max="13079" width="14.42578125" style="4" customWidth="1"/>
    <col min="13080" max="13080" width="5" style="4" customWidth="1"/>
    <col min="13081" max="13083" width="15.140625" style="4" customWidth="1"/>
    <col min="13084" max="13084" width="4.28515625" style="4" customWidth="1"/>
    <col min="13085" max="13085" width="16" style="4" customWidth="1"/>
    <col min="13086" max="13086" width="17.140625" style="4" customWidth="1"/>
    <col min="13087" max="13087" width="18.28515625" style="4" customWidth="1"/>
    <col min="13088" max="13088" width="4.85546875" style="4" customWidth="1"/>
    <col min="13089" max="13089" width="16" style="4" customWidth="1"/>
    <col min="13090" max="13090" width="17.140625" style="4" customWidth="1"/>
    <col min="13091" max="13091" width="18.28515625" style="4" customWidth="1"/>
    <col min="13092" max="13092" width="13.7109375" style="4" customWidth="1"/>
    <col min="13093" max="13093" width="16" style="4" customWidth="1"/>
    <col min="13094" max="13094" width="17.140625" style="4" customWidth="1"/>
    <col min="13095" max="13095" width="18.28515625" style="4" customWidth="1"/>
    <col min="13096" max="13096" width="13.7109375" style="4" customWidth="1"/>
    <col min="13097" max="13097" width="16" style="4" customWidth="1"/>
    <col min="13098" max="13098" width="17.140625" style="4" customWidth="1"/>
    <col min="13099" max="13099" width="18.28515625" style="4" customWidth="1"/>
    <col min="13100" max="13100" width="13.7109375" style="4" customWidth="1"/>
    <col min="13101" max="13101" width="16" style="4" customWidth="1"/>
    <col min="13102" max="13102" width="17.140625" style="4" customWidth="1"/>
    <col min="13103" max="13106" width="18.28515625" style="4" customWidth="1"/>
    <col min="13107" max="13107" width="15" style="4" customWidth="1"/>
    <col min="13108" max="13108" width="15.7109375" style="4" customWidth="1"/>
    <col min="13109" max="13109" width="49" style="4" customWidth="1"/>
    <col min="13110" max="13110" width="19.42578125" style="4" customWidth="1"/>
    <col min="13111" max="13111" width="14.5703125" style="4" customWidth="1"/>
    <col min="13112" max="13112" width="12.28515625" style="4" customWidth="1"/>
    <col min="13113" max="13113" width="14.5703125" style="4" customWidth="1"/>
    <col min="13114" max="13114" width="11.7109375" style="4" customWidth="1"/>
    <col min="13115" max="13115" width="14" style="4" customWidth="1"/>
    <col min="13116" max="13116" width="20.5703125" style="4" customWidth="1"/>
    <col min="13117" max="13117" width="11.7109375" style="4" customWidth="1"/>
    <col min="13118" max="13118" width="10.85546875" style="4" customWidth="1"/>
    <col min="13119" max="13312" width="9.140625" style="4"/>
    <col min="13313" max="13313" width="7.42578125" style="4" customWidth="1"/>
    <col min="13314" max="13314" width="20.28515625" style="4" customWidth="1"/>
    <col min="13315" max="13315" width="24.7109375" style="4" customWidth="1"/>
    <col min="13316" max="13316" width="35.7109375" style="4" customWidth="1"/>
    <col min="13317" max="13317" width="5" style="4" customWidth="1"/>
    <col min="13318" max="13318" width="12.85546875" style="4" customWidth="1"/>
    <col min="13319" max="13319" width="10.7109375" style="4" customWidth="1"/>
    <col min="13320" max="13320" width="7" style="4" customWidth="1"/>
    <col min="13321" max="13321" width="12.28515625" style="4" customWidth="1"/>
    <col min="13322" max="13322" width="10.7109375" style="4" customWidth="1"/>
    <col min="13323" max="13323" width="10.85546875" style="4" customWidth="1"/>
    <col min="13324" max="13324" width="8.85546875" style="4" customWidth="1"/>
    <col min="13325" max="13325" width="13.85546875" style="4" customWidth="1"/>
    <col min="13326" max="13326" width="20.42578125" style="4" customWidth="1"/>
    <col min="13327" max="13327" width="12.28515625" style="4" customWidth="1"/>
    <col min="13328" max="13328" width="19.28515625" style="4" customWidth="1"/>
    <col min="13329" max="13329" width="11.85546875" style="4" customWidth="1"/>
    <col min="13330" max="13330" width="9.140625" style="4" customWidth="1"/>
    <col min="13331" max="13331" width="13.42578125" style="4" customWidth="1"/>
    <col min="13332" max="13332" width="15.28515625" style="4" customWidth="1"/>
    <col min="13333" max="13333" width="15.42578125" style="4" customWidth="1"/>
    <col min="13334" max="13335" width="14.42578125" style="4" customWidth="1"/>
    <col min="13336" max="13336" width="5" style="4" customWidth="1"/>
    <col min="13337" max="13339" width="15.140625" style="4" customWidth="1"/>
    <col min="13340" max="13340" width="4.28515625" style="4" customWidth="1"/>
    <col min="13341" max="13341" width="16" style="4" customWidth="1"/>
    <col min="13342" max="13342" width="17.140625" style="4" customWidth="1"/>
    <col min="13343" max="13343" width="18.28515625" style="4" customWidth="1"/>
    <col min="13344" max="13344" width="4.85546875" style="4" customWidth="1"/>
    <col min="13345" max="13345" width="16" style="4" customWidth="1"/>
    <col min="13346" max="13346" width="17.140625" style="4" customWidth="1"/>
    <col min="13347" max="13347" width="18.28515625" style="4" customWidth="1"/>
    <col min="13348" max="13348" width="13.7109375" style="4" customWidth="1"/>
    <col min="13349" max="13349" width="16" style="4" customWidth="1"/>
    <col min="13350" max="13350" width="17.140625" style="4" customWidth="1"/>
    <col min="13351" max="13351" width="18.28515625" style="4" customWidth="1"/>
    <col min="13352" max="13352" width="13.7109375" style="4" customWidth="1"/>
    <col min="13353" max="13353" width="16" style="4" customWidth="1"/>
    <col min="13354" max="13354" width="17.140625" style="4" customWidth="1"/>
    <col min="13355" max="13355" width="18.28515625" style="4" customWidth="1"/>
    <col min="13356" max="13356" width="13.7109375" style="4" customWidth="1"/>
    <col min="13357" max="13357" width="16" style="4" customWidth="1"/>
    <col min="13358" max="13358" width="17.140625" style="4" customWidth="1"/>
    <col min="13359" max="13362" width="18.28515625" style="4" customWidth="1"/>
    <col min="13363" max="13363" width="15" style="4" customWidth="1"/>
    <col min="13364" max="13364" width="15.7109375" style="4" customWidth="1"/>
    <col min="13365" max="13365" width="49" style="4" customWidth="1"/>
    <col min="13366" max="13366" width="19.42578125" style="4" customWidth="1"/>
    <col min="13367" max="13367" width="14.5703125" style="4" customWidth="1"/>
    <col min="13368" max="13368" width="12.28515625" style="4" customWidth="1"/>
    <col min="13369" max="13369" width="14.5703125" style="4" customWidth="1"/>
    <col min="13370" max="13370" width="11.7109375" style="4" customWidth="1"/>
    <col min="13371" max="13371" width="14" style="4" customWidth="1"/>
    <col min="13372" max="13372" width="20.5703125" style="4" customWidth="1"/>
    <col min="13373" max="13373" width="11.7109375" style="4" customWidth="1"/>
    <col min="13374" max="13374" width="10.85546875" style="4" customWidth="1"/>
    <col min="13375" max="13568" width="9.140625" style="4"/>
    <col min="13569" max="13569" width="7.42578125" style="4" customWidth="1"/>
    <col min="13570" max="13570" width="20.28515625" style="4" customWidth="1"/>
    <col min="13571" max="13571" width="24.7109375" style="4" customWidth="1"/>
    <col min="13572" max="13572" width="35.7109375" style="4" customWidth="1"/>
    <col min="13573" max="13573" width="5" style="4" customWidth="1"/>
    <col min="13574" max="13574" width="12.85546875" style="4" customWidth="1"/>
    <col min="13575" max="13575" width="10.7109375" style="4" customWidth="1"/>
    <col min="13576" max="13576" width="7" style="4" customWidth="1"/>
    <col min="13577" max="13577" width="12.28515625" style="4" customWidth="1"/>
    <col min="13578" max="13578" width="10.7109375" style="4" customWidth="1"/>
    <col min="13579" max="13579" width="10.85546875" style="4" customWidth="1"/>
    <col min="13580" max="13580" width="8.85546875" style="4" customWidth="1"/>
    <col min="13581" max="13581" width="13.85546875" style="4" customWidth="1"/>
    <col min="13582" max="13582" width="20.42578125" style="4" customWidth="1"/>
    <col min="13583" max="13583" width="12.28515625" style="4" customWidth="1"/>
    <col min="13584" max="13584" width="19.28515625" style="4" customWidth="1"/>
    <col min="13585" max="13585" width="11.85546875" style="4" customWidth="1"/>
    <col min="13586" max="13586" width="9.140625" style="4" customWidth="1"/>
    <col min="13587" max="13587" width="13.42578125" style="4" customWidth="1"/>
    <col min="13588" max="13588" width="15.28515625" style="4" customWidth="1"/>
    <col min="13589" max="13589" width="15.42578125" style="4" customWidth="1"/>
    <col min="13590" max="13591" width="14.42578125" style="4" customWidth="1"/>
    <col min="13592" max="13592" width="5" style="4" customWidth="1"/>
    <col min="13593" max="13595" width="15.140625" style="4" customWidth="1"/>
    <col min="13596" max="13596" width="4.28515625" style="4" customWidth="1"/>
    <col min="13597" max="13597" width="16" style="4" customWidth="1"/>
    <col min="13598" max="13598" width="17.140625" style="4" customWidth="1"/>
    <col min="13599" max="13599" width="18.28515625" style="4" customWidth="1"/>
    <col min="13600" max="13600" width="4.85546875" style="4" customWidth="1"/>
    <col min="13601" max="13601" width="16" style="4" customWidth="1"/>
    <col min="13602" max="13602" width="17.140625" style="4" customWidth="1"/>
    <col min="13603" max="13603" width="18.28515625" style="4" customWidth="1"/>
    <col min="13604" max="13604" width="13.7109375" style="4" customWidth="1"/>
    <col min="13605" max="13605" width="16" style="4" customWidth="1"/>
    <col min="13606" max="13606" width="17.140625" style="4" customWidth="1"/>
    <col min="13607" max="13607" width="18.28515625" style="4" customWidth="1"/>
    <col min="13608" max="13608" width="13.7109375" style="4" customWidth="1"/>
    <col min="13609" max="13609" width="16" style="4" customWidth="1"/>
    <col min="13610" max="13610" width="17.140625" style="4" customWidth="1"/>
    <col min="13611" max="13611" width="18.28515625" style="4" customWidth="1"/>
    <col min="13612" max="13612" width="13.7109375" style="4" customWidth="1"/>
    <col min="13613" max="13613" width="16" style="4" customWidth="1"/>
    <col min="13614" max="13614" width="17.140625" style="4" customWidth="1"/>
    <col min="13615" max="13618" width="18.28515625" style="4" customWidth="1"/>
    <col min="13619" max="13619" width="15" style="4" customWidth="1"/>
    <col min="13620" max="13620" width="15.7109375" style="4" customWidth="1"/>
    <col min="13621" max="13621" width="49" style="4" customWidth="1"/>
    <col min="13622" max="13622" width="19.42578125" style="4" customWidth="1"/>
    <col min="13623" max="13623" width="14.5703125" style="4" customWidth="1"/>
    <col min="13624" max="13624" width="12.28515625" style="4" customWidth="1"/>
    <col min="13625" max="13625" width="14.5703125" style="4" customWidth="1"/>
    <col min="13626" max="13626" width="11.7109375" style="4" customWidth="1"/>
    <col min="13627" max="13627" width="14" style="4" customWidth="1"/>
    <col min="13628" max="13628" width="20.5703125" style="4" customWidth="1"/>
    <col min="13629" max="13629" width="11.7109375" style="4" customWidth="1"/>
    <col min="13630" max="13630" width="10.85546875" style="4" customWidth="1"/>
    <col min="13631" max="13824" width="9.140625" style="4"/>
    <col min="13825" max="13825" width="7.42578125" style="4" customWidth="1"/>
    <col min="13826" max="13826" width="20.28515625" style="4" customWidth="1"/>
    <col min="13827" max="13827" width="24.7109375" style="4" customWidth="1"/>
    <col min="13828" max="13828" width="35.7109375" style="4" customWidth="1"/>
    <col min="13829" max="13829" width="5" style="4" customWidth="1"/>
    <col min="13830" max="13830" width="12.85546875" style="4" customWidth="1"/>
    <col min="13831" max="13831" width="10.7109375" style="4" customWidth="1"/>
    <col min="13832" max="13832" width="7" style="4" customWidth="1"/>
    <col min="13833" max="13833" width="12.28515625" style="4" customWidth="1"/>
    <col min="13834" max="13834" width="10.7109375" style="4" customWidth="1"/>
    <col min="13835" max="13835" width="10.85546875" style="4" customWidth="1"/>
    <col min="13836" max="13836" width="8.85546875" style="4" customWidth="1"/>
    <col min="13837" max="13837" width="13.85546875" style="4" customWidth="1"/>
    <col min="13838" max="13838" width="20.42578125" style="4" customWidth="1"/>
    <col min="13839" max="13839" width="12.28515625" style="4" customWidth="1"/>
    <col min="13840" max="13840" width="19.28515625" style="4" customWidth="1"/>
    <col min="13841" max="13841" width="11.85546875" style="4" customWidth="1"/>
    <col min="13842" max="13842" width="9.140625" style="4" customWidth="1"/>
    <col min="13843" max="13843" width="13.42578125" style="4" customWidth="1"/>
    <col min="13844" max="13844" width="15.28515625" style="4" customWidth="1"/>
    <col min="13845" max="13845" width="15.42578125" style="4" customWidth="1"/>
    <col min="13846" max="13847" width="14.42578125" style="4" customWidth="1"/>
    <col min="13848" max="13848" width="5" style="4" customWidth="1"/>
    <col min="13849" max="13851" width="15.140625" style="4" customWidth="1"/>
    <col min="13852" max="13852" width="4.28515625" style="4" customWidth="1"/>
    <col min="13853" max="13853" width="16" style="4" customWidth="1"/>
    <col min="13854" max="13854" width="17.140625" style="4" customWidth="1"/>
    <col min="13855" max="13855" width="18.28515625" style="4" customWidth="1"/>
    <col min="13856" max="13856" width="4.85546875" style="4" customWidth="1"/>
    <col min="13857" max="13857" width="16" style="4" customWidth="1"/>
    <col min="13858" max="13858" width="17.140625" style="4" customWidth="1"/>
    <col min="13859" max="13859" width="18.28515625" style="4" customWidth="1"/>
    <col min="13860" max="13860" width="13.7109375" style="4" customWidth="1"/>
    <col min="13861" max="13861" width="16" style="4" customWidth="1"/>
    <col min="13862" max="13862" width="17.140625" style="4" customWidth="1"/>
    <col min="13863" max="13863" width="18.28515625" style="4" customWidth="1"/>
    <col min="13864" max="13864" width="13.7109375" style="4" customWidth="1"/>
    <col min="13865" max="13865" width="16" style="4" customWidth="1"/>
    <col min="13866" max="13866" width="17.140625" style="4" customWidth="1"/>
    <col min="13867" max="13867" width="18.28515625" style="4" customWidth="1"/>
    <col min="13868" max="13868" width="13.7109375" style="4" customWidth="1"/>
    <col min="13869" max="13869" width="16" style="4" customWidth="1"/>
    <col min="13870" max="13870" width="17.140625" style="4" customWidth="1"/>
    <col min="13871" max="13874" width="18.28515625" style="4" customWidth="1"/>
    <col min="13875" max="13875" width="15" style="4" customWidth="1"/>
    <col min="13876" max="13876" width="15.7109375" style="4" customWidth="1"/>
    <col min="13877" max="13877" width="49" style="4" customWidth="1"/>
    <col min="13878" max="13878" width="19.42578125" style="4" customWidth="1"/>
    <col min="13879" max="13879" width="14.5703125" style="4" customWidth="1"/>
    <col min="13880" max="13880" width="12.28515625" style="4" customWidth="1"/>
    <col min="13881" max="13881" width="14.5703125" style="4" customWidth="1"/>
    <col min="13882" max="13882" width="11.7109375" style="4" customWidth="1"/>
    <col min="13883" max="13883" width="14" style="4" customWidth="1"/>
    <col min="13884" max="13884" width="20.5703125" style="4" customWidth="1"/>
    <col min="13885" max="13885" width="11.7109375" style="4" customWidth="1"/>
    <col min="13886" max="13886" width="10.85546875" style="4" customWidth="1"/>
    <col min="13887" max="14080" width="9.140625" style="4"/>
    <col min="14081" max="14081" width="7.42578125" style="4" customWidth="1"/>
    <col min="14082" max="14082" width="20.28515625" style="4" customWidth="1"/>
    <col min="14083" max="14083" width="24.7109375" style="4" customWidth="1"/>
    <col min="14084" max="14084" width="35.7109375" style="4" customWidth="1"/>
    <col min="14085" max="14085" width="5" style="4" customWidth="1"/>
    <col min="14086" max="14086" width="12.85546875" style="4" customWidth="1"/>
    <col min="14087" max="14087" width="10.7109375" style="4" customWidth="1"/>
    <col min="14088" max="14088" width="7" style="4" customWidth="1"/>
    <col min="14089" max="14089" width="12.28515625" style="4" customWidth="1"/>
    <col min="14090" max="14090" width="10.7109375" style="4" customWidth="1"/>
    <col min="14091" max="14091" width="10.85546875" style="4" customWidth="1"/>
    <col min="14092" max="14092" width="8.85546875" style="4" customWidth="1"/>
    <col min="14093" max="14093" width="13.85546875" style="4" customWidth="1"/>
    <col min="14094" max="14094" width="20.42578125" style="4" customWidth="1"/>
    <col min="14095" max="14095" width="12.28515625" style="4" customWidth="1"/>
    <col min="14096" max="14096" width="19.28515625" style="4" customWidth="1"/>
    <col min="14097" max="14097" width="11.85546875" style="4" customWidth="1"/>
    <col min="14098" max="14098" width="9.140625" style="4" customWidth="1"/>
    <col min="14099" max="14099" width="13.42578125" style="4" customWidth="1"/>
    <col min="14100" max="14100" width="15.28515625" style="4" customWidth="1"/>
    <col min="14101" max="14101" width="15.42578125" style="4" customWidth="1"/>
    <col min="14102" max="14103" width="14.42578125" style="4" customWidth="1"/>
    <col min="14104" max="14104" width="5" style="4" customWidth="1"/>
    <col min="14105" max="14107" width="15.140625" style="4" customWidth="1"/>
    <col min="14108" max="14108" width="4.28515625" style="4" customWidth="1"/>
    <col min="14109" max="14109" width="16" style="4" customWidth="1"/>
    <col min="14110" max="14110" width="17.140625" style="4" customWidth="1"/>
    <col min="14111" max="14111" width="18.28515625" style="4" customWidth="1"/>
    <col min="14112" max="14112" width="4.85546875" style="4" customWidth="1"/>
    <col min="14113" max="14113" width="16" style="4" customWidth="1"/>
    <col min="14114" max="14114" width="17.140625" style="4" customWidth="1"/>
    <col min="14115" max="14115" width="18.28515625" style="4" customWidth="1"/>
    <col min="14116" max="14116" width="13.7109375" style="4" customWidth="1"/>
    <col min="14117" max="14117" width="16" style="4" customWidth="1"/>
    <col min="14118" max="14118" width="17.140625" style="4" customWidth="1"/>
    <col min="14119" max="14119" width="18.28515625" style="4" customWidth="1"/>
    <col min="14120" max="14120" width="13.7109375" style="4" customWidth="1"/>
    <col min="14121" max="14121" width="16" style="4" customWidth="1"/>
    <col min="14122" max="14122" width="17.140625" style="4" customWidth="1"/>
    <col min="14123" max="14123" width="18.28515625" style="4" customWidth="1"/>
    <col min="14124" max="14124" width="13.7109375" style="4" customWidth="1"/>
    <col min="14125" max="14125" width="16" style="4" customWidth="1"/>
    <col min="14126" max="14126" width="17.140625" style="4" customWidth="1"/>
    <col min="14127" max="14130" width="18.28515625" style="4" customWidth="1"/>
    <col min="14131" max="14131" width="15" style="4" customWidth="1"/>
    <col min="14132" max="14132" width="15.7109375" style="4" customWidth="1"/>
    <col min="14133" max="14133" width="49" style="4" customWidth="1"/>
    <col min="14134" max="14134" width="19.42578125" style="4" customWidth="1"/>
    <col min="14135" max="14135" width="14.5703125" style="4" customWidth="1"/>
    <col min="14136" max="14136" width="12.28515625" style="4" customWidth="1"/>
    <col min="14137" max="14137" width="14.5703125" style="4" customWidth="1"/>
    <col min="14138" max="14138" width="11.7109375" style="4" customWidth="1"/>
    <col min="14139" max="14139" width="14" style="4" customWidth="1"/>
    <col min="14140" max="14140" width="20.5703125" style="4" customWidth="1"/>
    <col min="14141" max="14141" width="11.7109375" style="4" customWidth="1"/>
    <col min="14142" max="14142" width="10.85546875" style="4" customWidth="1"/>
    <col min="14143" max="14336" width="9.140625" style="4"/>
    <col min="14337" max="14337" width="7.42578125" style="4" customWidth="1"/>
    <col min="14338" max="14338" width="20.28515625" style="4" customWidth="1"/>
    <col min="14339" max="14339" width="24.7109375" style="4" customWidth="1"/>
    <col min="14340" max="14340" width="35.7109375" style="4" customWidth="1"/>
    <col min="14341" max="14341" width="5" style="4" customWidth="1"/>
    <col min="14342" max="14342" width="12.85546875" style="4" customWidth="1"/>
    <col min="14343" max="14343" width="10.7109375" style="4" customWidth="1"/>
    <col min="14344" max="14344" width="7" style="4" customWidth="1"/>
    <col min="14345" max="14345" width="12.28515625" style="4" customWidth="1"/>
    <col min="14346" max="14346" width="10.7109375" style="4" customWidth="1"/>
    <col min="14347" max="14347" width="10.85546875" style="4" customWidth="1"/>
    <col min="14348" max="14348" width="8.85546875" style="4" customWidth="1"/>
    <col min="14349" max="14349" width="13.85546875" style="4" customWidth="1"/>
    <col min="14350" max="14350" width="20.42578125" style="4" customWidth="1"/>
    <col min="14351" max="14351" width="12.28515625" style="4" customWidth="1"/>
    <col min="14352" max="14352" width="19.28515625" style="4" customWidth="1"/>
    <col min="14353" max="14353" width="11.85546875" style="4" customWidth="1"/>
    <col min="14354" max="14354" width="9.140625" style="4" customWidth="1"/>
    <col min="14355" max="14355" width="13.42578125" style="4" customWidth="1"/>
    <col min="14356" max="14356" width="15.28515625" style="4" customWidth="1"/>
    <col min="14357" max="14357" width="15.42578125" style="4" customWidth="1"/>
    <col min="14358" max="14359" width="14.42578125" style="4" customWidth="1"/>
    <col min="14360" max="14360" width="5" style="4" customWidth="1"/>
    <col min="14361" max="14363" width="15.140625" style="4" customWidth="1"/>
    <col min="14364" max="14364" width="4.28515625" style="4" customWidth="1"/>
    <col min="14365" max="14365" width="16" style="4" customWidth="1"/>
    <col min="14366" max="14366" width="17.140625" style="4" customWidth="1"/>
    <col min="14367" max="14367" width="18.28515625" style="4" customWidth="1"/>
    <col min="14368" max="14368" width="4.85546875" style="4" customWidth="1"/>
    <col min="14369" max="14369" width="16" style="4" customWidth="1"/>
    <col min="14370" max="14370" width="17.140625" style="4" customWidth="1"/>
    <col min="14371" max="14371" width="18.28515625" style="4" customWidth="1"/>
    <col min="14372" max="14372" width="13.7109375" style="4" customWidth="1"/>
    <col min="14373" max="14373" width="16" style="4" customWidth="1"/>
    <col min="14374" max="14374" width="17.140625" style="4" customWidth="1"/>
    <col min="14375" max="14375" width="18.28515625" style="4" customWidth="1"/>
    <col min="14376" max="14376" width="13.7109375" style="4" customWidth="1"/>
    <col min="14377" max="14377" width="16" style="4" customWidth="1"/>
    <col min="14378" max="14378" width="17.140625" style="4" customWidth="1"/>
    <col min="14379" max="14379" width="18.28515625" style="4" customWidth="1"/>
    <col min="14380" max="14380" width="13.7109375" style="4" customWidth="1"/>
    <col min="14381" max="14381" width="16" style="4" customWidth="1"/>
    <col min="14382" max="14382" width="17.140625" style="4" customWidth="1"/>
    <col min="14383" max="14386" width="18.28515625" style="4" customWidth="1"/>
    <col min="14387" max="14387" width="15" style="4" customWidth="1"/>
    <col min="14388" max="14388" width="15.7109375" style="4" customWidth="1"/>
    <col min="14389" max="14389" width="49" style="4" customWidth="1"/>
    <col min="14390" max="14390" width="19.42578125" style="4" customWidth="1"/>
    <col min="14391" max="14391" width="14.5703125" style="4" customWidth="1"/>
    <col min="14392" max="14392" width="12.28515625" style="4" customWidth="1"/>
    <col min="14393" max="14393" width="14.5703125" style="4" customWidth="1"/>
    <col min="14394" max="14394" width="11.7109375" style="4" customWidth="1"/>
    <col min="14395" max="14395" width="14" style="4" customWidth="1"/>
    <col min="14396" max="14396" width="20.5703125" style="4" customWidth="1"/>
    <col min="14397" max="14397" width="11.7109375" style="4" customWidth="1"/>
    <col min="14398" max="14398" width="10.85546875" style="4" customWidth="1"/>
    <col min="14399" max="14592" width="9.140625" style="4"/>
    <col min="14593" max="14593" width="7.42578125" style="4" customWidth="1"/>
    <col min="14594" max="14594" width="20.28515625" style="4" customWidth="1"/>
    <col min="14595" max="14595" width="24.7109375" style="4" customWidth="1"/>
    <col min="14596" max="14596" width="35.7109375" style="4" customWidth="1"/>
    <col min="14597" max="14597" width="5" style="4" customWidth="1"/>
    <col min="14598" max="14598" width="12.85546875" style="4" customWidth="1"/>
    <col min="14599" max="14599" width="10.7109375" style="4" customWidth="1"/>
    <col min="14600" max="14600" width="7" style="4" customWidth="1"/>
    <col min="14601" max="14601" width="12.28515625" style="4" customWidth="1"/>
    <col min="14602" max="14602" width="10.7109375" style="4" customWidth="1"/>
    <col min="14603" max="14603" width="10.85546875" style="4" customWidth="1"/>
    <col min="14604" max="14604" width="8.85546875" style="4" customWidth="1"/>
    <col min="14605" max="14605" width="13.85546875" style="4" customWidth="1"/>
    <col min="14606" max="14606" width="20.42578125" style="4" customWidth="1"/>
    <col min="14607" max="14607" width="12.28515625" style="4" customWidth="1"/>
    <col min="14608" max="14608" width="19.28515625" style="4" customWidth="1"/>
    <col min="14609" max="14609" width="11.85546875" style="4" customWidth="1"/>
    <col min="14610" max="14610" width="9.140625" style="4" customWidth="1"/>
    <col min="14611" max="14611" width="13.42578125" style="4" customWidth="1"/>
    <col min="14612" max="14612" width="15.28515625" style="4" customWidth="1"/>
    <col min="14613" max="14613" width="15.42578125" style="4" customWidth="1"/>
    <col min="14614" max="14615" width="14.42578125" style="4" customWidth="1"/>
    <col min="14616" max="14616" width="5" style="4" customWidth="1"/>
    <col min="14617" max="14619" width="15.140625" style="4" customWidth="1"/>
    <col min="14620" max="14620" width="4.28515625" style="4" customWidth="1"/>
    <col min="14621" max="14621" width="16" style="4" customWidth="1"/>
    <col min="14622" max="14622" width="17.140625" style="4" customWidth="1"/>
    <col min="14623" max="14623" width="18.28515625" style="4" customWidth="1"/>
    <col min="14624" max="14624" width="4.85546875" style="4" customWidth="1"/>
    <col min="14625" max="14625" width="16" style="4" customWidth="1"/>
    <col min="14626" max="14626" width="17.140625" style="4" customWidth="1"/>
    <col min="14627" max="14627" width="18.28515625" style="4" customWidth="1"/>
    <col min="14628" max="14628" width="13.7109375" style="4" customWidth="1"/>
    <col min="14629" max="14629" width="16" style="4" customWidth="1"/>
    <col min="14630" max="14630" width="17.140625" style="4" customWidth="1"/>
    <col min="14631" max="14631" width="18.28515625" style="4" customWidth="1"/>
    <col min="14632" max="14632" width="13.7109375" style="4" customWidth="1"/>
    <col min="14633" max="14633" width="16" style="4" customWidth="1"/>
    <col min="14634" max="14634" width="17.140625" style="4" customWidth="1"/>
    <col min="14635" max="14635" width="18.28515625" style="4" customWidth="1"/>
    <col min="14636" max="14636" width="13.7109375" style="4" customWidth="1"/>
    <col min="14637" max="14637" width="16" style="4" customWidth="1"/>
    <col min="14638" max="14638" width="17.140625" style="4" customWidth="1"/>
    <col min="14639" max="14642" width="18.28515625" style="4" customWidth="1"/>
    <col min="14643" max="14643" width="15" style="4" customWidth="1"/>
    <col min="14644" max="14644" width="15.7109375" style="4" customWidth="1"/>
    <col min="14645" max="14645" width="49" style="4" customWidth="1"/>
    <col min="14646" max="14646" width="19.42578125" style="4" customWidth="1"/>
    <col min="14647" max="14647" width="14.5703125" style="4" customWidth="1"/>
    <col min="14648" max="14648" width="12.28515625" style="4" customWidth="1"/>
    <col min="14649" max="14649" width="14.5703125" style="4" customWidth="1"/>
    <col min="14650" max="14650" width="11.7109375" style="4" customWidth="1"/>
    <col min="14651" max="14651" width="14" style="4" customWidth="1"/>
    <col min="14652" max="14652" width="20.5703125" style="4" customWidth="1"/>
    <col min="14653" max="14653" width="11.7109375" style="4" customWidth="1"/>
    <col min="14654" max="14654" width="10.85546875" style="4" customWidth="1"/>
    <col min="14655" max="14848" width="9.140625" style="4"/>
    <col min="14849" max="14849" width="7.42578125" style="4" customWidth="1"/>
    <col min="14850" max="14850" width="20.28515625" style="4" customWidth="1"/>
    <col min="14851" max="14851" width="24.7109375" style="4" customWidth="1"/>
    <col min="14852" max="14852" width="35.7109375" style="4" customWidth="1"/>
    <col min="14853" max="14853" width="5" style="4" customWidth="1"/>
    <col min="14854" max="14854" width="12.85546875" style="4" customWidth="1"/>
    <col min="14855" max="14855" width="10.7109375" style="4" customWidth="1"/>
    <col min="14856" max="14856" width="7" style="4" customWidth="1"/>
    <col min="14857" max="14857" width="12.28515625" style="4" customWidth="1"/>
    <col min="14858" max="14858" width="10.7109375" style="4" customWidth="1"/>
    <col min="14859" max="14859" width="10.85546875" style="4" customWidth="1"/>
    <col min="14860" max="14860" width="8.85546875" style="4" customWidth="1"/>
    <col min="14861" max="14861" width="13.85546875" style="4" customWidth="1"/>
    <col min="14862" max="14862" width="20.42578125" style="4" customWidth="1"/>
    <col min="14863" max="14863" width="12.28515625" style="4" customWidth="1"/>
    <col min="14864" max="14864" width="19.28515625" style="4" customWidth="1"/>
    <col min="14865" max="14865" width="11.85546875" style="4" customWidth="1"/>
    <col min="14866" max="14866" width="9.140625" style="4" customWidth="1"/>
    <col min="14867" max="14867" width="13.42578125" style="4" customWidth="1"/>
    <col min="14868" max="14868" width="15.28515625" style="4" customWidth="1"/>
    <col min="14869" max="14869" width="15.42578125" style="4" customWidth="1"/>
    <col min="14870" max="14871" width="14.42578125" style="4" customWidth="1"/>
    <col min="14872" max="14872" width="5" style="4" customWidth="1"/>
    <col min="14873" max="14875" width="15.140625" style="4" customWidth="1"/>
    <col min="14876" max="14876" width="4.28515625" style="4" customWidth="1"/>
    <col min="14877" max="14877" width="16" style="4" customWidth="1"/>
    <col min="14878" max="14878" width="17.140625" style="4" customWidth="1"/>
    <col min="14879" max="14879" width="18.28515625" style="4" customWidth="1"/>
    <col min="14880" max="14880" width="4.85546875" style="4" customWidth="1"/>
    <col min="14881" max="14881" width="16" style="4" customWidth="1"/>
    <col min="14882" max="14882" width="17.140625" style="4" customWidth="1"/>
    <col min="14883" max="14883" width="18.28515625" style="4" customWidth="1"/>
    <col min="14884" max="14884" width="13.7109375" style="4" customWidth="1"/>
    <col min="14885" max="14885" width="16" style="4" customWidth="1"/>
    <col min="14886" max="14886" width="17.140625" style="4" customWidth="1"/>
    <col min="14887" max="14887" width="18.28515625" style="4" customWidth="1"/>
    <col min="14888" max="14888" width="13.7109375" style="4" customWidth="1"/>
    <col min="14889" max="14889" width="16" style="4" customWidth="1"/>
    <col min="14890" max="14890" width="17.140625" style="4" customWidth="1"/>
    <col min="14891" max="14891" width="18.28515625" style="4" customWidth="1"/>
    <col min="14892" max="14892" width="13.7109375" style="4" customWidth="1"/>
    <col min="14893" max="14893" width="16" style="4" customWidth="1"/>
    <col min="14894" max="14894" width="17.140625" style="4" customWidth="1"/>
    <col min="14895" max="14898" width="18.28515625" style="4" customWidth="1"/>
    <col min="14899" max="14899" width="15" style="4" customWidth="1"/>
    <col min="14900" max="14900" width="15.7109375" style="4" customWidth="1"/>
    <col min="14901" max="14901" width="49" style="4" customWidth="1"/>
    <col min="14902" max="14902" width="19.42578125" style="4" customWidth="1"/>
    <col min="14903" max="14903" width="14.5703125" style="4" customWidth="1"/>
    <col min="14904" max="14904" width="12.28515625" style="4" customWidth="1"/>
    <col min="14905" max="14905" width="14.5703125" style="4" customWidth="1"/>
    <col min="14906" max="14906" width="11.7109375" style="4" customWidth="1"/>
    <col min="14907" max="14907" width="14" style="4" customWidth="1"/>
    <col min="14908" max="14908" width="20.5703125" style="4" customWidth="1"/>
    <col min="14909" max="14909" width="11.7109375" style="4" customWidth="1"/>
    <col min="14910" max="14910" width="10.85546875" style="4" customWidth="1"/>
    <col min="14911" max="15104" width="9.140625" style="4"/>
    <col min="15105" max="15105" width="7.42578125" style="4" customWidth="1"/>
    <col min="15106" max="15106" width="20.28515625" style="4" customWidth="1"/>
    <col min="15107" max="15107" width="24.7109375" style="4" customWidth="1"/>
    <col min="15108" max="15108" width="35.7109375" style="4" customWidth="1"/>
    <col min="15109" max="15109" width="5" style="4" customWidth="1"/>
    <col min="15110" max="15110" width="12.85546875" style="4" customWidth="1"/>
    <col min="15111" max="15111" width="10.7109375" style="4" customWidth="1"/>
    <col min="15112" max="15112" width="7" style="4" customWidth="1"/>
    <col min="15113" max="15113" width="12.28515625" style="4" customWidth="1"/>
    <col min="15114" max="15114" width="10.7109375" style="4" customWidth="1"/>
    <col min="15115" max="15115" width="10.85546875" style="4" customWidth="1"/>
    <col min="15116" max="15116" width="8.85546875" style="4" customWidth="1"/>
    <col min="15117" max="15117" width="13.85546875" style="4" customWidth="1"/>
    <col min="15118" max="15118" width="20.42578125" style="4" customWidth="1"/>
    <col min="15119" max="15119" width="12.28515625" style="4" customWidth="1"/>
    <col min="15120" max="15120" width="19.28515625" style="4" customWidth="1"/>
    <col min="15121" max="15121" width="11.85546875" style="4" customWidth="1"/>
    <col min="15122" max="15122" width="9.140625" style="4" customWidth="1"/>
    <col min="15123" max="15123" width="13.42578125" style="4" customWidth="1"/>
    <col min="15124" max="15124" width="15.28515625" style="4" customWidth="1"/>
    <col min="15125" max="15125" width="15.42578125" style="4" customWidth="1"/>
    <col min="15126" max="15127" width="14.42578125" style="4" customWidth="1"/>
    <col min="15128" max="15128" width="5" style="4" customWidth="1"/>
    <col min="15129" max="15131" width="15.140625" style="4" customWidth="1"/>
    <col min="15132" max="15132" width="4.28515625" style="4" customWidth="1"/>
    <col min="15133" max="15133" width="16" style="4" customWidth="1"/>
    <col min="15134" max="15134" width="17.140625" style="4" customWidth="1"/>
    <col min="15135" max="15135" width="18.28515625" style="4" customWidth="1"/>
    <col min="15136" max="15136" width="4.85546875" style="4" customWidth="1"/>
    <col min="15137" max="15137" width="16" style="4" customWidth="1"/>
    <col min="15138" max="15138" width="17.140625" style="4" customWidth="1"/>
    <col min="15139" max="15139" width="18.28515625" style="4" customWidth="1"/>
    <col min="15140" max="15140" width="13.7109375" style="4" customWidth="1"/>
    <col min="15141" max="15141" width="16" style="4" customWidth="1"/>
    <col min="15142" max="15142" width="17.140625" style="4" customWidth="1"/>
    <col min="15143" max="15143" width="18.28515625" style="4" customWidth="1"/>
    <col min="15144" max="15144" width="13.7109375" style="4" customWidth="1"/>
    <col min="15145" max="15145" width="16" style="4" customWidth="1"/>
    <col min="15146" max="15146" width="17.140625" style="4" customWidth="1"/>
    <col min="15147" max="15147" width="18.28515625" style="4" customWidth="1"/>
    <col min="15148" max="15148" width="13.7109375" style="4" customWidth="1"/>
    <col min="15149" max="15149" width="16" style="4" customWidth="1"/>
    <col min="15150" max="15150" width="17.140625" style="4" customWidth="1"/>
    <col min="15151" max="15154" width="18.28515625" style="4" customWidth="1"/>
    <col min="15155" max="15155" width="15" style="4" customWidth="1"/>
    <col min="15156" max="15156" width="15.7109375" style="4" customWidth="1"/>
    <col min="15157" max="15157" width="49" style="4" customWidth="1"/>
    <col min="15158" max="15158" width="19.42578125" style="4" customWidth="1"/>
    <col min="15159" max="15159" width="14.5703125" style="4" customWidth="1"/>
    <col min="15160" max="15160" width="12.28515625" style="4" customWidth="1"/>
    <col min="15161" max="15161" width="14.5703125" style="4" customWidth="1"/>
    <col min="15162" max="15162" width="11.7109375" style="4" customWidth="1"/>
    <col min="15163" max="15163" width="14" style="4" customWidth="1"/>
    <col min="15164" max="15164" width="20.5703125" style="4" customWidth="1"/>
    <col min="15165" max="15165" width="11.7109375" style="4" customWidth="1"/>
    <col min="15166" max="15166" width="10.85546875" style="4" customWidth="1"/>
    <col min="15167" max="15360" width="9.140625" style="4"/>
    <col min="15361" max="15361" width="7.42578125" style="4" customWidth="1"/>
    <col min="15362" max="15362" width="20.28515625" style="4" customWidth="1"/>
    <col min="15363" max="15363" width="24.7109375" style="4" customWidth="1"/>
    <col min="15364" max="15364" width="35.7109375" style="4" customWidth="1"/>
    <col min="15365" max="15365" width="5" style="4" customWidth="1"/>
    <col min="15366" max="15366" width="12.85546875" style="4" customWidth="1"/>
    <col min="15367" max="15367" width="10.7109375" style="4" customWidth="1"/>
    <col min="15368" max="15368" width="7" style="4" customWidth="1"/>
    <col min="15369" max="15369" width="12.28515625" style="4" customWidth="1"/>
    <col min="15370" max="15370" width="10.7109375" style="4" customWidth="1"/>
    <col min="15371" max="15371" width="10.85546875" style="4" customWidth="1"/>
    <col min="15372" max="15372" width="8.85546875" style="4" customWidth="1"/>
    <col min="15373" max="15373" width="13.85546875" style="4" customWidth="1"/>
    <col min="15374" max="15374" width="20.42578125" style="4" customWidth="1"/>
    <col min="15375" max="15375" width="12.28515625" style="4" customWidth="1"/>
    <col min="15376" max="15376" width="19.28515625" style="4" customWidth="1"/>
    <col min="15377" max="15377" width="11.85546875" style="4" customWidth="1"/>
    <col min="15378" max="15378" width="9.140625" style="4" customWidth="1"/>
    <col min="15379" max="15379" width="13.42578125" style="4" customWidth="1"/>
    <col min="15380" max="15380" width="15.28515625" style="4" customWidth="1"/>
    <col min="15381" max="15381" width="15.42578125" style="4" customWidth="1"/>
    <col min="15382" max="15383" width="14.42578125" style="4" customWidth="1"/>
    <col min="15384" max="15384" width="5" style="4" customWidth="1"/>
    <col min="15385" max="15387" width="15.140625" style="4" customWidth="1"/>
    <col min="15388" max="15388" width="4.28515625" style="4" customWidth="1"/>
    <col min="15389" max="15389" width="16" style="4" customWidth="1"/>
    <col min="15390" max="15390" width="17.140625" style="4" customWidth="1"/>
    <col min="15391" max="15391" width="18.28515625" style="4" customWidth="1"/>
    <col min="15392" max="15392" width="4.85546875" style="4" customWidth="1"/>
    <col min="15393" max="15393" width="16" style="4" customWidth="1"/>
    <col min="15394" max="15394" width="17.140625" style="4" customWidth="1"/>
    <col min="15395" max="15395" width="18.28515625" style="4" customWidth="1"/>
    <col min="15396" max="15396" width="13.7109375" style="4" customWidth="1"/>
    <col min="15397" max="15397" width="16" style="4" customWidth="1"/>
    <col min="15398" max="15398" width="17.140625" style="4" customWidth="1"/>
    <col min="15399" max="15399" width="18.28515625" style="4" customWidth="1"/>
    <col min="15400" max="15400" width="13.7109375" style="4" customWidth="1"/>
    <col min="15401" max="15401" width="16" style="4" customWidth="1"/>
    <col min="15402" max="15402" width="17.140625" style="4" customWidth="1"/>
    <col min="15403" max="15403" width="18.28515625" style="4" customWidth="1"/>
    <col min="15404" max="15404" width="13.7109375" style="4" customWidth="1"/>
    <col min="15405" max="15405" width="16" style="4" customWidth="1"/>
    <col min="15406" max="15406" width="17.140625" style="4" customWidth="1"/>
    <col min="15407" max="15410" width="18.28515625" style="4" customWidth="1"/>
    <col min="15411" max="15411" width="15" style="4" customWidth="1"/>
    <col min="15412" max="15412" width="15.7109375" style="4" customWidth="1"/>
    <col min="15413" max="15413" width="49" style="4" customWidth="1"/>
    <col min="15414" max="15414" width="19.42578125" style="4" customWidth="1"/>
    <col min="15415" max="15415" width="14.5703125" style="4" customWidth="1"/>
    <col min="15416" max="15416" width="12.28515625" style="4" customWidth="1"/>
    <col min="15417" max="15417" width="14.5703125" style="4" customWidth="1"/>
    <col min="15418" max="15418" width="11.7109375" style="4" customWidth="1"/>
    <col min="15419" max="15419" width="14" style="4" customWidth="1"/>
    <col min="15420" max="15420" width="20.5703125" style="4" customWidth="1"/>
    <col min="15421" max="15421" width="11.7109375" style="4" customWidth="1"/>
    <col min="15422" max="15422" width="10.85546875" style="4" customWidth="1"/>
    <col min="15423" max="15616" width="9.140625" style="4"/>
    <col min="15617" max="15617" width="7.42578125" style="4" customWidth="1"/>
    <col min="15618" max="15618" width="20.28515625" style="4" customWidth="1"/>
    <col min="15619" max="15619" width="24.7109375" style="4" customWidth="1"/>
    <col min="15620" max="15620" width="35.7109375" style="4" customWidth="1"/>
    <col min="15621" max="15621" width="5" style="4" customWidth="1"/>
    <col min="15622" max="15622" width="12.85546875" style="4" customWidth="1"/>
    <col min="15623" max="15623" width="10.7109375" style="4" customWidth="1"/>
    <col min="15624" max="15624" width="7" style="4" customWidth="1"/>
    <col min="15625" max="15625" width="12.28515625" style="4" customWidth="1"/>
    <col min="15626" max="15626" width="10.7109375" style="4" customWidth="1"/>
    <col min="15627" max="15627" width="10.85546875" style="4" customWidth="1"/>
    <col min="15628" max="15628" width="8.85546875" style="4" customWidth="1"/>
    <col min="15629" max="15629" width="13.85546875" style="4" customWidth="1"/>
    <col min="15630" max="15630" width="20.42578125" style="4" customWidth="1"/>
    <col min="15631" max="15631" width="12.28515625" style="4" customWidth="1"/>
    <col min="15632" max="15632" width="19.28515625" style="4" customWidth="1"/>
    <col min="15633" max="15633" width="11.85546875" style="4" customWidth="1"/>
    <col min="15634" max="15634" width="9.140625" style="4" customWidth="1"/>
    <col min="15635" max="15635" width="13.42578125" style="4" customWidth="1"/>
    <col min="15636" max="15636" width="15.28515625" style="4" customWidth="1"/>
    <col min="15637" max="15637" width="15.42578125" style="4" customWidth="1"/>
    <col min="15638" max="15639" width="14.42578125" style="4" customWidth="1"/>
    <col min="15640" max="15640" width="5" style="4" customWidth="1"/>
    <col min="15641" max="15643" width="15.140625" style="4" customWidth="1"/>
    <col min="15644" max="15644" width="4.28515625" style="4" customWidth="1"/>
    <col min="15645" max="15645" width="16" style="4" customWidth="1"/>
    <col min="15646" max="15646" width="17.140625" style="4" customWidth="1"/>
    <col min="15647" max="15647" width="18.28515625" style="4" customWidth="1"/>
    <col min="15648" max="15648" width="4.85546875" style="4" customWidth="1"/>
    <col min="15649" max="15649" width="16" style="4" customWidth="1"/>
    <col min="15650" max="15650" width="17.140625" style="4" customWidth="1"/>
    <col min="15651" max="15651" width="18.28515625" style="4" customWidth="1"/>
    <col min="15652" max="15652" width="13.7109375" style="4" customWidth="1"/>
    <col min="15653" max="15653" width="16" style="4" customWidth="1"/>
    <col min="15654" max="15654" width="17.140625" style="4" customWidth="1"/>
    <col min="15655" max="15655" width="18.28515625" style="4" customWidth="1"/>
    <col min="15656" max="15656" width="13.7109375" style="4" customWidth="1"/>
    <col min="15657" max="15657" width="16" style="4" customWidth="1"/>
    <col min="15658" max="15658" width="17.140625" style="4" customWidth="1"/>
    <col min="15659" max="15659" width="18.28515625" style="4" customWidth="1"/>
    <col min="15660" max="15660" width="13.7109375" style="4" customWidth="1"/>
    <col min="15661" max="15661" width="16" style="4" customWidth="1"/>
    <col min="15662" max="15662" width="17.140625" style="4" customWidth="1"/>
    <col min="15663" max="15666" width="18.28515625" style="4" customWidth="1"/>
    <col min="15667" max="15667" width="15" style="4" customWidth="1"/>
    <col min="15668" max="15668" width="15.7109375" style="4" customWidth="1"/>
    <col min="15669" max="15669" width="49" style="4" customWidth="1"/>
    <col min="15670" max="15670" width="19.42578125" style="4" customWidth="1"/>
    <col min="15671" max="15671" width="14.5703125" style="4" customWidth="1"/>
    <col min="15672" max="15672" width="12.28515625" style="4" customWidth="1"/>
    <col min="15673" max="15673" width="14.5703125" style="4" customWidth="1"/>
    <col min="15674" max="15674" width="11.7109375" style="4" customWidth="1"/>
    <col min="15675" max="15675" width="14" style="4" customWidth="1"/>
    <col min="15676" max="15676" width="20.5703125" style="4" customWidth="1"/>
    <col min="15677" max="15677" width="11.7109375" style="4" customWidth="1"/>
    <col min="15678" max="15678" width="10.85546875" style="4" customWidth="1"/>
    <col min="15679" max="15872" width="9.140625" style="4"/>
    <col min="15873" max="15873" width="7.42578125" style="4" customWidth="1"/>
    <col min="15874" max="15874" width="20.28515625" style="4" customWidth="1"/>
    <col min="15875" max="15875" width="24.7109375" style="4" customWidth="1"/>
    <col min="15876" max="15876" width="35.7109375" style="4" customWidth="1"/>
    <col min="15877" max="15877" width="5" style="4" customWidth="1"/>
    <col min="15878" max="15878" width="12.85546875" style="4" customWidth="1"/>
    <col min="15879" max="15879" width="10.7109375" style="4" customWidth="1"/>
    <col min="15880" max="15880" width="7" style="4" customWidth="1"/>
    <col min="15881" max="15881" width="12.28515625" style="4" customWidth="1"/>
    <col min="15882" max="15882" width="10.7109375" style="4" customWidth="1"/>
    <col min="15883" max="15883" width="10.85546875" style="4" customWidth="1"/>
    <col min="15884" max="15884" width="8.85546875" style="4" customWidth="1"/>
    <col min="15885" max="15885" width="13.85546875" style="4" customWidth="1"/>
    <col min="15886" max="15886" width="20.42578125" style="4" customWidth="1"/>
    <col min="15887" max="15887" width="12.28515625" style="4" customWidth="1"/>
    <col min="15888" max="15888" width="19.28515625" style="4" customWidth="1"/>
    <col min="15889" max="15889" width="11.85546875" style="4" customWidth="1"/>
    <col min="15890" max="15890" width="9.140625" style="4" customWidth="1"/>
    <col min="15891" max="15891" width="13.42578125" style="4" customWidth="1"/>
    <col min="15892" max="15892" width="15.28515625" style="4" customWidth="1"/>
    <col min="15893" max="15893" width="15.42578125" style="4" customWidth="1"/>
    <col min="15894" max="15895" width="14.42578125" style="4" customWidth="1"/>
    <col min="15896" max="15896" width="5" style="4" customWidth="1"/>
    <col min="15897" max="15899" width="15.140625" style="4" customWidth="1"/>
    <col min="15900" max="15900" width="4.28515625" style="4" customWidth="1"/>
    <col min="15901" max="15901" width="16" style="4" customWidth="1"/>
    <col min="15902" max="15902" width="17.140625" style="4" customWidth="1"/>
    <col min="15903" max="15903" width="18.28515625" style="4" customWidth="1"/>
    <col min="15904" max="15904" width="4.85546875" style="4" customWidth="1"/>
    <col min="15905" max="15905" width="16" style="4" customWidth="1"/>
    <col min="15906" max="15906" width="17.140625" style="4" customWidth="1"/>
    <col min="15907" max="15907" width="18.28515625" style="4" customWidth="1"/>
    <col min="15908" max="15908" width="13.7109375" style="4" customWidth="1"/>
    <col min="15909" max="15909" width="16" style="4" customWidth="1"/>
    <col min="15910" max="15910" width="17.140625" style="4" customWidth="1"/>
    <col min="15911" max="15911" width="18.28515625" style="4" customWidth="1"/>
    <col min="15912" max="15912" width="13.7109375" style="4" customWidth="1"/>
    <col min="15913" max="15913" width="16" style="4" customWidth="1"/>
    <col min="15914" max="15914" width="17.140625" style="4" customWidth="1"/>
    <col min="15915" max="15915" width="18.28515625" style="4" customWidth="1"/>
    <col min="15916" max="15916" width="13.7109375" style="4" customWidth="1"/>
    <col min="15917" max="15917" width="16" style="4" customWidth="1"/>
    <col min="15918" max="15918" width="17.140625" style="4" customWidth="1"/>
    <col min="15919" max="15922" width="18.28515625" style="4" customWidth="1"/>
    <col min="15923" max="15923" width="15" style="4" customWidth="1"/>
    <col min="15924" max="15924" width="15.7109375" style="4" customWidth="1"/>
    <col min="15925" max="15925" width="49" style="4" customWidth="1"/>
    <col min="15926" max="15926" width="19.42578125" style="4" customWidth="1"/>
    <col min="15927" max="15927" width="14.5703125" style="4" customWidth="1"/>
    <col min="15928" max="15928" width="12.28515625" style="4" customWidth="1"/>
    <col min="15929" max="15929" width="14.5703125" style="4" customWidth="1"/>
    <col min="15930" max="15930" width="11.7109375" style="4" customWidth="1"/>
    <col min="15931" max="15931" width="14" style="4" customWidth="1"/>
    <col min="15932" max="15932" width="20.5703125" style="4" customWidth="1"/>
    <col min="15933" max="15933" width="11.7109375" style="4" customWidth="1"/>
    <col min="15934" max="15934" width="10.85546875" style="4" customWidth="1"/>
    <col min="15935" max="16128" width="9.140625" style="4"/>
    <col min="16129" max="16129" width="7.42578125" style="4" customWidth="1"/>
    <col min="16130" max="16130" width="20.28515625" style="4" customWidth="1"/>
    <col min="16131" max="16131" width="24.7109375" style="4" customWidth="1"/>
    <col min="16132" max="16132" width="35.7109375" style="4" customWidth="1"/>
    <col min="16133" max="16133" width="5" style="4" customWidth="1"/>
    <col min="16134" max="16134" width="12.85546875" style="4" customWidth="1"/>
    <col min="16135" max="16135" width="10.7109375" style="4" customWidth="1"/>
    <col min="16136" max="16136" width="7" style="4" customWidth="1"/>
    <col min="16137" max="16137" width="12.28515625" style="4" customWidth="1"/>
    <col min="16138" max="16138" width="10.7109375" style="4" customWidth="1"/>
    <col min="16139" max="16139" width="10.85546875" style="4" customWidth="1"/>
    <col min="16140" max="16140" width="8.85546875" style="4" customWidth="1"/>
    <col min="16141" max="16141" width="13.85546875" style="4" customWidth="1"/>
    <col min="16142" max="16142" width="20.42578125" style="4" customWidth="1"/>
    <col min="16143" max="16143" width="12.28515625" style="4" customWidth="1"/>
    <col min="16144" max="16144" width="19.28515625" style="4" customWidth="1"/>
    <col min="16145" max="16145" width="11.85546875" style="4" customWidth="1"/>
    <col min="16146" max="16146" width="9.140625" style="4" customWidth="1"/>
    <col min="16147" max="16147" width="13.42578125" style="4" customWidth="1"/>
    <col min="16148" max="16148" width="15.28515625" style="4" customWidth="1"/>
    <col min="16149" max="16149" width="15.42578125" style="4" customWidth="1"/>
    <col min="16150" max="16151" width="14.42578125" style="4" customWidth="1"/>
    <col min="16152" max="16152" width="5" style="4" customWidth="1"/>
    <col min="16153" max="16155" width="15.140625" style="4" customWidth="1"/>
    <col min="16156" max="16156" width="4.28515625" style="4" customWidth="1"/>
    <col min="16157" max="16157" width="16" style="4" customWidth="1"/>
    <col min="16158" max="16158" width="17.140625" style="4" customWidth="1"/>
    <col min="16159" max="16159" width="18.28515625" style="4" customWidth="1"/>
    <col min="16160" max="16160" width="4.85546875" style="4" customWidth="1"/>
    <col min="16161" max="16161" width="16" style="4" customWidth="1"/>
    <col min="16162" max="16162" width="17.140625" style="4" customWidth="1"/>
    <col min="16163" max="16163" width="18.28515625" style="4" customWidth="1"/>
    <col min="16164" max="16164" width="13.7109375" style="4" customWidth="1"/>
    <col min="16165" max="16165" width="16" style="4" customWidth="1"/>
    <col min="16166" max="16166" width="17.140625" style="4" customWidth="1"/>
    <col min="16167" max="16167" width="18.28515625" style="4" customWidth="1"/>
    <col min="16168" max="16168" width="13.7109375" style="4" customWidth="1"/>
    <col min="16169" max="16169" width="16" style="4" customWidth="1"/>
    <col min="16170" max="16170" width="17.140625" style="4" customWidth="1"/>
    <col min="16171" max="16171" width="18.28515625" style="4" customWidth="1"/>
    <col min="16172" max="16172" width="13.7109375" style="4" customWidth="1"/>
    <col min="16173" max="16173" width="16" style="4" customWidth="1"/>
    <col min="16174" max="16174" width="17.140625" style="4" customWidth="1"/>
    <col min="16175" max="16178" width="18.28515625" style="4" customWidth="1"/>
    <col min="16179" max="16179" width="15" style="4" customWidth="1"/>
    <col min="16180" max="16180" width="15.7109375" style="4" customWidth="1"/>
    <col min="16181" max="16181" width="49" style="4" customWidth="1"/>
    <col min="16182" max="16182" width="19.42578125" style="4" customWidth="1"/>
    <col min="16183" max="16183" width="14.5703125" style="4" customWidth="1"/>
    <col min="16184" max="16184" width="12.28515625" style="4" customWidth="1"/>
    <col min="16185" max="16185" width="14.5703125" style="4" customWidth="1"/>
    <col min="16186" max="16186" width="11.7109375" style="4" customWidth="1"/>
    <col min="16187" max="16187" width="14" style="4" customWidth="1"/>
    <col min="16188" max="16188" width="20.5703125" style="4" customWidth="1"/>
    <col min="16189" max="16189" width="11.7109375" style="4" customWidth="1"/>
    <col min="16190" max="16190" width="10.85546875" style="4" customWidth="1"/>
    <col min="16191" max="16384" width="9.140625" style="4"/>
  </cols>
  <sheetData>
    <row r="1" spans="1:70" s="1" customFormat="1" ht="13.15" customHeight="1" x14ac:dyDescent="0.25">
      <c r="G1" s="2"/>
      <c r="H1" s="2"/>
      <c r="I1" s="2"/>
      <c r="J1" s="2"/>
      <c r="K1" s="2"/>
      <c r="L1" s="2"/>
      <c r="M1" s="2"/>
      <c r="N1" s="2"/>
      <c r="O1" s="2" t="s">
        <v>218</v>
      </c>
      <c r="P1" s="2"/>
      <c r="Q1" s="2"/>
      <c r="R1" s="2"/>
      <c r="S1" s="2"/>
      <c r="T1" s="2"/>
      <c r="U1" s="2"/>
      <c r="V1" s="2"/>
      <c r="W1" s="2"/>
      <c r="X1" s="2"/>
      <c r="Y1" s="3"/>
      <c r="Z1" s="3"/>
      <c r="AA1" s="3"/>
      <c r="AB1" s="2"/>
      <c r="AC1" s="2"/>
      <c r="AD1" s="2"/>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2"/>
      <c r="BF1" s="4"/>
      <c r="BG1" s="5" t="s">
        <v>203</v>
      </c>
      <c r="BH1" s="4"/>
      <c r="BI1" s="4"/>
    </row>
    <row r="2" spans="1:70" s="1" customFormat="1" ht="13.15" customHeight="1" x14ac:dyDescent="0.25">
      <c r="F2" s="2"/>
      <c r="G2" s="2"/>
      <c r="H2" s="2"/>
      <c r="I2" s="6"/>
      <c r="J2" s="6"/>
      <c r="K2" s="2"/>
      <c r="L2" s="2"/>
      <c r="M2" s="2"/>
      <c r="N2" s="2"/>
      <c r="O2" s="2"/>
      <c r="P2" s="2"/>
      <c r="Q2" s="2"/>
      <c r="R2" s="2"/>
      <c r="S2" s="2"/>
      <c r="T2" s="6"/>
      <c r="U2" s="2"/>
      <c r="V2" s="2"/>
      <c r="W2" s="2"/>
      <c r="X2" s="2"/>
      <c r="Y2" s="3"/>
      <c r="Z2" s="3"/>
      <c r="AA2" s="3"/>
      <c r="AB2" s="2"/>
      <c r="AC2" s="2"/>
      <c r="AD2" s="2"/>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2"/>
      <c r="BF2" s="4"/>
      <c r="BG2" s="5" t="s">
        <v>204</v>
      </c>
      <c r="BH2" s="4"/>
      <c r="BI2" s="4"/>
    </row>
    <row r="3" spans="1:70" s="1" customFormat="1" ht="13.15" customHeight="1" thickBot="1" x14ac:dyDescent="0.3">
      <c r="G3" s="7"/>
      <c r="H3" s="7"/>
      <c r="I3" s="8"/>
      <c r="J3" s="8"/>
      <c r="K3" s="7"/>
      <c r="L3" s="7"/>
      <c r="M3" s="7"/>
      <c r="N3" s="7"/>
      <c r="O3" s="7"/>
      <c r="P3" s="7"/>
      <c r="Q3" s="7"/>
      <c r="R3" s="7"/>
      <c r="S3" s="7"/>
      <c r="T3" s="8"/>
      <c r="U3" s="7"/>
      <c r="V3" s="7"/>
      <c r="W3" s="7"/>
      <c r="X3" s="7"/>
      <c r="Y3" s="9"/>
      <c r="Z3" s="9"/>
      <c r="AA3" s="9"/>
      <c r="AB3" s="7"/>
      <c r="AC3" s="7"/>
      <c r="AD3" s="7"/>
      <c r="AE3" s="96"/>
      <c r="AF3" s="96"/>
      <c r="AG3" s="96"/>
      <c r="AH3" s="96"/>
      <c r="AI3" s="96"/>
      <c r="AJ3" s="96"/>
      <c r="AK3" s="96"/>
      <c r="AL3" s="96"/>
      <c r="AM3" s="96"/>
      <c r="AN3" s="96"/>
      <c r="AO3" s="96"/>
      <c r="AP3" s="96"/>
      <c r="AQ3" s="96"/>
      <c r="AR3" s="96"/>
      <c r="AS3" s="96"/>
      <c r="AT3" s="96"/>
      <c r="AU3" s="96"/>
      <c r="AV3" s="96"/>
      <c r="AW3" s="96"/>
      <c r="AX3" s="96"/>
      <c r="AY3" s="96"/>
      <c r="AZ3" s="96"/>
      <c r="BA3" s="96"/>
      <c r="BB3" s="97"/>
      <c r="BC3" s="97"/>
      <c r="BD3" s="97"/>
      <c r="BF3" s="4"/>
      <c r="BG3" s="4"/>
      <c r="BH3" s="4"/>
      <c r="BI3" s="4"/>
    </row>
    <row r="4" spans="1:70" s="1" customFormat="1" ht="13.15" customHeight="1" x14ac:dyDescent="0.25">
      <c r="A4" s="294" t="s">
        <v>1</v>
      </c>
      <c r="B4" s="294" t="s">
        <v>205</v>
      </c>
      <c r="C4" s="294" t="s">
        <v>198</v>
      </c>
      <c r="D4" s="103"/>
      <c r="E4" s="294" t="s">
        <v>199</v>
      </c>
      <c r="F4" s="289" t="s">
        <v>2</v>
      </c>
      <c r="G4" s="289" t="s">
        <v>91</v>
      </c>
      <c r="H4" s="100"/>
      <c r="I4" s="289" t="s">
        <v>92</v>
      </c>
      <c r="J4" s="289" t="s">
        <v>93</v>
      </c>
      <c r="K4" s="289" t="s">
        <v>9</v>
      </c>
      <c r="L4" s="289" t="s">
        <v>94</v>
      </c>
      <c r="M4" s="289" t="s">
        <v>20</v>
      </c>
      <c r="N4" s="289" t="s">
        <v>10</v>
      </c>
      <c r="O4" s="289" t="s">
        <v>95</v>
      </c>
      <c r="P4" s="289" t="s">
        <v>96</v>
      </c>
      <c r="Q4" s="289" t="s">
        <v>97</v>
      </c>
      <c r="R4" s="289" t="s">
        <v>98</v>
      </c>
      <c r="S4" s="289" t="s">
        <v>99</v>
      </c>
      <c r="T4" s="289" t="s">
        <v>100</v>
      </c>
      <c r="U4" s="289" t="s">
        <v>13</v>
      </c>
      <c r="V4" s="289" t="s">
        <v>101</v>
      </c>
      <c r="W4" s="289"/>
      <c r="X4" s="289"/>
      <c r="Y4" s="289" t="s">
        <v>102</v>
      </c>
      <c r="Z4" s="289"/>
      <c r="AA4" s="289"/>
      <c r="AB4" s="289" t="s">
        <v>103</v>
      </c>
      <c r="AC4" s="289" t="s">
        <v>104</v>
      </c>
      <c r="AD4" s="292" t="s">
        <v>105</v>
      </c>
      <c r="AE4" s="293"/>
      <c r="AF4" s="293"/>
      <c r="AG4" s="293"/>
      <c r="AH4" s="286" t="s">
        <v>106</v>
      </c>
      <c r="AI4" s="286"/>
      <c r="AJ4" s="286"/>
      <c r="AK4" s="286"/>
      <c r="AL4" s="286" t="s">
        <v>107</v>
      </c>
      <c r="AM4" s="286"/>
      <c r="AN4" s="286"/>
      <c r="AO4" s="286"/>
      <c r="AP4" s="286" t="s">
        <v>108</v>
      </c>
      <c r="AQ4" s="286"/>
      <c r="AR4" s="286"/>
      <c r="AS4" s="286"/>
      <c r="AT4" s="286" t="s">
        <v>182</v>
      </c>
      <c r="AU4" s="286"/>
      <c r="AV4" s="286"/>
      <c r="AW4" s="286"/>
      <c r="AX4" s="286" t="s">
        <v>183</v>
      </c>
      <c r="AY4" s="286"/>
      <c r="AZ4" s="286"/>
      <c r="BA4" s="286"/>
      <c r="BB4" s="286" t="s">
        <v>109</v>
      </c>
      <c r="BC4" s="286"/>
      <c r="BD4" s="286"/>
      <c r="BE4" s="289" t="s">
        <v>110</v>
      </c>
      <c r="BF4" s="289" t="s">
        <v>111</v>
      </c>
      <c r="BG4" s="289"/>
      <c r="BH4" s="289" t="s">
        <v>112</v>
      </c>
      <c r="BI4" s="289"/>
      <c r="BJ4" s="289"/>
      <c r="BK4" s="289"/>
      <c r="BL4" s="289"/>
      <c r="BM4" s="289"/>
      <c r="BN4" s="289"/>
      <c r="BO4" s="289"/>
      <c r="BP4" s="290"/>
      <c r="BQ4" s="283" t="s">
        <v>22</v>
      </c>
    </row>
    <row r="5" spans="1:70" s="1" customFormat="1" ht="13.15" customHeight="1" x14ac:dyDescent="0.25">
      <c r="A5" s="295"/>
      <c r="B5" s="295"/>
      <c r="C5" s="295"/>
      <c r="D5" s="104"/>
      <c r="E5" s="295"/>
      <c r="F5" s="281"/>
      <c r="G5" s="281"/>
      <c r="H5" s="101"/>
      <c r="I5" s="281"/>
      <c r="J5" s="281"/>
      <c r="K5" s="281"/>
      <c r="L5" s="281"/>
      <c r="M5" s="281"/>
      <c r="N5" s="281"/>
      <c r="O5" s="281"/>
      <c r="P5" s="281"/>
      <c r="Q5" s="281"/>
      <c r="R5" s="281"/>
      <c r="S5" s="281"/>
      <c r="T5" s="281"/>
      <c r="U5" s="281"/>
      <c r="V5" s="13" t="s">
        <v>113</v>
      </c>
      <c r="W5" s="281" t="s">
        <v>114</v>
      </c>
      <c r="X5" s="281"/>
      <c r="Y5" s="281"/>
      <c r="Z5" s="281"/>
      <c r="AA5" s="281"/>
      <c r="AB5" s="281"/>
      <c r="AC5" s="281"/>
      <c r="AD5" s="281" t="s">
        <v>16</v>
      </c>
      <c r="AE5" s="287" t="s">
        <v>17</v>
      </c>
      <c r="AF5" s="287" t="s">
        <v>115</v>
      </c>
      <c r="AG5" s="287" t="s">
        <v>116</v>
      </c>
      <c r="AH5" s="287" t="s">
        <v>16</v>
      </c>
      <c r="AI5" s="287" t="s">
        <v>17</v>
      </c>
      <c r="AJ5" s="287" t="s">
        <v>115</v>
      </c>
      <c r="AK5" s="287" t="s">
        <v>116</v>
      </c>
      <c r="AL5" s="287" t="s">
        <v>16</v>
      </c>
      <c r="AM5" s="287" t="s">
        <v>17</v>
      </c>
      <c r="AN5" s="287" t="s">
        <v>115</v>
      </c>
      <c r="AO5" s="287" t="s">
        <v>116</v>
      </c>
      <c r="AP5" s="287" t="s">
        <v>16</v>
      </c>
      <c r="AQ5" s="287" t="s">
        <v>17</v>
      </c>
      <c r="AR5" s="287" t="s">
        <v>115</v>
      </c>
      <c r="AS5" s="287" t="s">
        <v>116</v>
      </c>
      <c r="AT5" s="287" t="s">
        <v>16</v>
      </c>
      <c r="AU5" s="287" t="s">
        <v>17</v>
      </c>
      <c r="AV5" s="287" t="s">
        <v>115</v>
      </c>
      <c r="AW5" s="287" t="s">
        <v>116</v>
      </c>
      <c r="AX5" s="287" t="s">
        <v>16</v>
      </c>
      <c r="AY5" s="287" t="s">
        <v>17</v>
      </c>
      <c r="AZ5" s="287" t="s">
        <v>115</v>
      </c>
      <c r="BA5" s="287" t="s">
        <v>116</v>
      </c>
      <c r="BB5" s="287" t="s">
        <v>16</v>
      </c>
      <c r="BC5" s="287" t="s">
        <v>115</v>
      </c>
      <c r="BD5" s="287" t="s">
        <v>116</v>
      </c>
      <c r="BE5" s="281"/>
      <c r="BF5" s="281" t="s">
        <v>117</v>
      </c>
      <c r="BG5" s="281" t="s">
        <v>118</v>
      </c>
      <c r="BH5" s="281" t="s">
        <v>119</v>
      </c>
      <c r="BI5" s="281"/>
      <c r="BJ5" s="281"/>
      <c r="BK5" s="281" t="s">
        <v>120</v>
      </c>
      <c r="BL5" s="281"/>
      <c r="BM5" s="281"/>
      <c r="BN5" s="281" t="s">
        <v>121</v>
      </c>
      <c r="BO5" s="281"/>
      <c r="BP5" s="291"/>
      <c r="BQ5" s="284"/>
    </row>
    <row r="6" spans="1:70" s="3" customFormat="1" ht="13.15" customHeight="1" thickBot="1" x14ac:dyDescent="0.25">
      <c r="A6" s="296"/>
      <c r="B6" s="296"/>
      <c r="C6" s="296"/>
      <c r="D6" s="105"/>
      <c r="E6" s="296"/>
      <c r="F6" s="282"/>
      <c r="G6" s="282"/>
      <c r="H6" s="102"/>
      <c r="I6" s="282"/>
      <c r="J6" s="282"/>
      <c r="K6" s="282"/>
      <c r="L6" s="282"/>
      <c r="M6" s="282"/>
      <c r="N6" s="282"/>
      <c r="O6" s="282"/>
      <c r="P6" s="282"/>
      <c r="Q6" s="282"/>
      <c r="R6" s="282"/>
      <c r="S6" s="282"/>
      <c r="T6" s="282"/>
      <c r="U6" s="282"/>
      <c r="V6" s="14" t="s">
        <v>122</v>
      </c>
      <c r="W6" s="14" t="s">
        <v>123</v>
      </c>
      <c r="X6" s="14" t="s">
        <v>122</v>
      </c>
      <c r="Y6" s="14" t="s">
        <v>124</v>
      </c>
      <c r="Z6" s="14" t="s">
        <v>125</v>
      </c>
      <c r="AA6" s="14" t="s">
        <v>126</v>
      </c>
      <c r="AB6" s="282"/>
      <c r="AC6" s="282"/>
      <c r="AD6" s="282"/>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2"/>
      <c r="BF6" s="282"/>
      <c r="BG6" s="282"/>
      <c r="BH6" s="14" t="s">
        <v>127</v>
      </c>
      <c r="BI6" s="14" t="s">
        <v>128</v>
      </c>
      <c r="BJ6" s="14" t="s">
        <v>129</v>
      </c>
      <c r="BK6" s="14" t="s">
        <v>127</v>
      </c>
      <c r="BL6" s="14" t="s">
        <v>128</v>
      </c>
      <c r="BM6" s="14" t="s">
        <v>129</v>
      </c>
      <c r="BN6" s="14" t="s">
        <v>127</v>
      </c>
      <c r="BO6" s="14" t="s">
        <v>128</v>
      </c>
      <c r="BP6" s="15" t="s">
        <v>129</v>
      </c>
      <c r="BQ6" s="285"/>
    </row>
    <row r="7" spans="1:70" s="6" customFormat="1" ht="13.15" customHeight="1" thickBot="1" x14ac:dyDescent="0.25">
      <c r="A7" s="16"/>
      <c r="B7" s="17" t="s">
        <v>130</v>
      </c>
      <c r="C7" s="17" t="s">
        <v>131</v>
      </c>
      <c r="D7" s="17"/>
      <c r="E7" s="17" t="s">
        <v>132</v>
      </c>
      <c r="F7" s="18" t="s">
        <v>133</v>
      </c>
      <c r="G7" s="19" t="s">
        <v>134</v>
      </c>
      <c r="H7" s="19"/>
      <c r="I7" s="18" t="s">
        <v>135</v>
      </c>
      <c r="J7" s="19" t="s">
        <v>136</v>
      </c>
      <c r="K7" s="18" t="s">
        <v>137</v>
      </c>
      <c r="L7" s="19" t="s">
        <v>138</v>
      </c>
      <c r="M7" s="18" t="s">
        <v>139</v>
      </c>
      <c r="N7" s="19" t="s">
        <v>140</v>
      </c>
      <c r="O7" s="18" t="s">
        <v>141</v>
      </c>
      <c r="P7" s="19" t="s">
        <v>142</v>
      </c>
      <c r="Q7" s="18" t="s">
        <v>143</v>
      </c>
      <c r="R7" s="19" t="s">
        <v>144</v>
      </c>
      <c r="S7" s="18" t="s">
        <v>145</v>
      </c>
      <c r="T7" s="19" t="s">
        <v>146</v>
      </c>
      <c r="U7" s="18" t="s">
        <v>147</v>
      </c>
      <c r="V7" s="19" t="s">
        <v>148</v>
      </c>
      <c r="W7" s="18" t="s">
        <v>149</v>
      </c>
      <c r="X7" s="19" t="s">
        <v>150</v>
      </c>
      <c r="Y7" s="18" t="s">
        <v>151</v>
      </c>
      <c r="Z7" s="19" t="s">
        <v>152</v>
      </c>
      <c r="AA7" s="18" t="s">
        <v>153</v>
      </c>
      <c r="AB7" s="19" t="s">
        <v>154</v>
      </c>
      <c r="AC7" s="18" t="s">
        <v>155</v>
      </c>
      <c r="AD7" s="19" t="s">
        <v>156</v>
      </c>
      <c r="AE7" s="18" t="s">
        <v>157</v>
      </c>
      <c r="AF7" s="19" t="s">
        <v>158</v>
      </c>
      <c r="AG7" s="18" t="s">
        <v>159</v>
      </c>
      <c r="AH7" s="19" t="s">
        <v>160</v>
      </c>
      <c r="AI7" s="18" t="s">
        <v>161</v>
      </c>
      <c r="AJ7" s="19" t="s">
        <v>162</v>
      </c>
      <c r="AK7" s="18" t="s">
        <v>163</v>
      </c>
      <c r="AL7" s="19" t="s">
        <v>164</v>
      </c>
      <c r="AM7" s="18" t="s">
        <v>165</v>
      </c>
      <c r="AN7" s="19" t="s">
        <v>166</v>
      </c>
      <c r="AO7" s="18" t="s">
        <v>167</v>
      </c>
      <c r="AP7" s="19" t="s">
        <v>168</v>
      </c>
      <c r="AQ7" s="18" t="s">
        <v>169</v>
      </c>
      <c r="AR7" s="19" t="s">
        <v>170</v>
      </c>
      <c r="AS7" s="18" t="s">
        <v>171</v>
      </c>
      <c r="AT7" s="19" t="s">
        <v>172</v>
      </c>
      <c r="AU7" s="18" t="s">
        <v>173</v>
      </c>
      <c r="AV7" s="19" t="s">
        <v>174</v>
      </c>
      <c r="AW7" s="18" t="s">
        <v>175</v>
      </c>
      <c r="AX7" s="19" t="s">
        <v>176</v>
      </c>
      <c r="AY7" s="18" t="s">
        <v>177</v>
      </c>
      <c r="AZ7" s="19" t="s">
        <v>178</v>
      </c>
      <c r="BA7" s="18" t="s">
        <v>179</v>
      </c>
      <c r="BB7" s="19" t="s">
        <v>187</v>
      </c>
      <c r="BC7" s="18" t="s">
        <v>188</v>
      </c>
      <c r="BD7" s="19" t="s">
        <v>189</v>
      </c>
      <c r="BE7" s="18" t="s">
        <v>186</v>
      </c>
      <c r="BF7" s="19" t="s">
        <v>190</v>
      </c>
      <c r="BG7" s="82" t="s">
        <v>191</v>
      </c>
      <c r="BH7" s="83" t="s">
        <v>192</v>
      </c>
      <c r="BI7" s="82" t="s">
        <v>193</v>
      </c>
      <c r="BJ7" s="83" t="s">
        <v>194</v>
      </c>
      <c r="BK7" s="82" t="s">
        <v>184</v>
      </c>
      <c r="BL7" s="83" t="s">
        <v>195</v>
      </c>
      <c r="BM7" s="82" t="s">
        <v>196</v>
      </c>
      <c r="BN7" s="83" t="s">
        <v>197</v>
      </c>
      <c r="BO7" s="82" t="s">
        <v>200</v>
      </c>
      <c r="BP7" s="84" t="s">
        <v>201</v>
      </c>
      <c r="BQ7" s="85" t="s">
        <v>202</v>
      </c>
    </row>
    <row r="8" spans="1:70" s="215" customFormat="1" ht="13.15" customHeight="1" x14ac:dyDescent="0.25">
      <c r="A8" s="212"/>
      <c r="B8" s="212"/>
      <c r="C8" s="212"/>
      <c r="D8" s="212"/>
      <c r="E8" s="212"/>
      <c r="F8" s="214" t="s">
        <v>181</v>
      </c>
      <c r="G8" s="212"/>
      <c r="H8" s="212"/>
      <c r="I8" s="213"/>
      <c r="J8" s="213"/>
      <c r="K8" s="212"/>
      <c r="L8" s="212"/>
      <c r="M8" s="212"/>
      <c r="N8" s="212"/>
      <c r="O8" s="212"/>
      <c r="P8" s="212"/>
      <c r="Q8" s="212"/>
      <c r="R8" s="212"/>
      <c r="S8" s="212"/>
      <c r="T8" s="213"/>
      <c r="U8" s="212"/>
      <c r="V8" s="212"/>
      <c r="W8" s="212"/>
      <c r="X8" s="212"/>
      <c r="Y8" s="216"/>
      <c r="Z8" s="216"/>
      <c r="AA8" s="216"/>
      <c r="AB8" s="212"/>
      <c r="AC8" s="212"/>
      <c r="AD8" s="212"/>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9"/>
      <c r="BD8" s="219"/>
      <c r="BE8" s="212"/>
      <c r="BF8" s="212"/>
      <c r="BG8" s="212"/>
      <c r="BH8" s="213"/>
      <c r="BI8" s="212"/>
      <c r="BJ8" s="212"/>
      <c r="BK8" s="213"/>
      <c r="BL8" s="212"/>
      <c r="BM8" s="212"/>
      <c r="BN8" s="213"/>
      <c r="BO8" s="212"/>
      <c r="BP8" s="212"/>
      <c r="BQ8" s="212"/>
    </row>
    <row r="9" spans="1:70" s="215" customFormat="1" ht="13.15" customHeight="1" x14ac:dyDescent="0.25">
      <c r="A9" s="212"/>
      <c r="B9" s="212"/>
      <c r="C9" s="212"/>
      <c r="D9" s="212"/>
      <c r="E9" s="212"/>
      <c r="F9" s="214" t="s">
        <v>185</v>
      </c>
      <c r="G9" s="212"/>
      <c r="H9" s="212"/>
      <c r="I9" s="213"/>
      <c r="J9" s="213"/>
      <c r="K9" s="212"/>
      <c r="L9" s="212"/>
      <c r="M9" s="212"/>
      <c r="N9" s="212"/>
      <c r="O9" s="212"/>
      <c r="P9" s="212"/>
      <c r="Q9" s="212"/>
      <c r="R9" s="212"/>
      <c r="S9" s="212"/>
      <c r="T9" s="213"/>
      <c r="U9" s="212"/>
      <c r="V9" s="212"/>
      <c r="W9" s="212"/>
      <c r="X9" s="212"/>
      <c r="Y9" s="216"/>
      <c r="Z9" s="216"/>
      <c r="AA9" s="216"/>
      <c r="AB9" s="212"/>
      <c r="AC9" s="212"/>
      <c r="AD9" s="212"/>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9"/>
      <c r="BD9" s="219"/>
      <c r="BE9" s="212"/>
      <c r="BF9" s="212"/>
      <c r="BG9" s="212"/>
      <c r="BH9" s="213"/>
      <c r="BI9" s="212"/>
      <c r="BJ9" s="212"/>
      <c r="BK9" s="213"/>
      <c r="BL9" s="212"/>
      <c r="BM9" s="212"/>
      <c r="BN9" s="213"/>
      <c r="BO9" s="212"/>
      <c r="BP9" s="212"/>
      <c r="BQ9" s="212"/>
    </row>
    <row r="10" spans="1:70" ht="13.15" customHeight="1" x14ac:dyDescent="0.25">
      <c r="A10" s="142"/>
      <c r="B10" s="142"/>
      <c r="C10" s="142"/>
      <c r="D10" s="142"/>
      <c r="E10" s="142"/>
      <c r="F10" s="211"/>
      <c r="G10" s="142"/>
      <c r="H10" s="142"/>
      <c r="I10" s="145"/>
      <c r="J10" s="145"/>
      <c r="K10" s="142"/>
      <c r="L10" s="142"/>
      <c r="M10" s="142"/>
      <c r="N10" s="142"/>
      <c r="O10" s="142"/>
      <c r="P10" s="142"/>
      <c r="Q10" s="142"/>
      <c r="R10" s="142"/>
      <c r="S10" s="142"/>
      <c r="T10" s="145"/>
      <c r="U10" s="142"/>
      <c r="V10" s="142"/>
      <c r="X10" s="142"/>
      <c r="Y10" s="144"/>
      <c r="Z10" s="144"/>
      <c r="AA10" s="144"/>
      <c r="AB10" s="142"/>
      <c r="AC10" s="142"/>
      <c r="AD10" s="142"/>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7"/>
      <c r="BD10" s="147"/>
      <c r="BE10" s="142"/>
      <c r="BF10" s="142"/>
      <c r="BG10" s="142"/>
      <c r="BH10" s="145"/>
      <c r="BI10" s="142"/>
      <c r="BJ10" s="142"/>
      <c r="BK10" s="145"/>
      <c r="BL10" s="142"/>
      <c r="BM10" s="142"/>
      <c r="BN10" s="145"/>
      <c r="BO10" s="142"/>
      <c r="BP10" s="142"/>
      <c r="BQ10" s="142"/>
    </row>
    <row r="11" spans="1:70" s="215" customFormat="1" ht="13.15" customHeight="1" x14ac:dyDescent="0.25">
      <c r="A11" s="212"/>
      <c r="B11" s="212"/>
      <c r="C11" s="212"/>
      <c r="D11" s="212"/>
      <c r="E11" s="213"/>
      <c r="F11" s="214" t="s">
        <v>206</v>
      </c>
      <c r="G11" s="212"/>
      <c r="H11" s="212"/>
      <c r="I11" s="213"/>
      <c r="J11" s="212"/>
      <c r="K11" s="212"/>
      <c r="L11" s="212"/>
      <c r="M11" s="212"/>
      <c r="N11" s="212"/>
      <c r="O11" s="212"/>
      <c r="P11" s="212"/>
      <c r="Q11" s="212"/>
      <c r="R11" s="212"/>
      <c r="S11" s="213"/>
      <c r="T11" s="212"/>
      <c r="U11" s="212"/>
      <c r="V11" s="212"/>
      <c r="X11" s="216"/>
      <c r="Y11" s="216"/>
      <c r="Z11" s="216"/>
      <c r="AA11" s="212"/>
      <c r="AB11" s="212"/>
      <c r="AC11" s="212"/>
      <c r="AD11" s="212"/>
      <c r="AE11" s="217"/>
      <c r="AF11" s="217">
        <f t="shared" ref="AF11:AK11" si="0">SUM(AF9)</f>
        <v>0</v>
      </c>
      <c r="AG11" s="217">
        <f t="shared" si="0"/>
        <v>0</v>
      </c>
      <c r="AH11" s="217">
        <f t="shared" si="0"/>
        <v>0</v>
      </c>
      <c r="AI11" s="217">
        <f t="shared" si="0"/>
        <v>0</v>
      </c>
      <c r="AJ11" s="217">
        <f t="shared" si="0"/>
        <v>0</v>
      </c>
      <c r="AK11" s="217">
        <f t="shared" si="0"/>
        <v>0</v>
      </c>
      <c r="AL11" s="217"/>
      <c r="AM11" s="217"/>
      <c r="AN11" s="217">
        <f>SUM(AN9)</f>
        <v>0</v>
      </c>
      <c r="AO11" s="217">
        <f>SUM(AO9)</f>
        <v>0</v>
      </c>
      <c r="AP11" s="217"/>
      <c r="AQ11" s="217"/>
      <c r="AR11" s="217">
        <f t="shared" ref="AR11:AX11" si="1">SUM(AR9)</f>
        <v>0</v>
      </c>
      <c r="AS11" s="217">
        <f t="shared" si="1"/>
        <v>0</v>
      </c>
      <c r="AT11" s="217">
        <f t="shared" si="1"/>
        <v>0</v>
      </c>
      <c r="AU11" s="217">
        <f t="shared" si="1"/>
        <v>0</v>
      </c>
      <c r="AV11" s="217">
        <f t="shared" si="1"/>
        <v>0</v>
      </c>
      <c r="AW11" s="217">
        <f t="shared" si="1"/>
        <v>0</v>
      </c>
      <c r="AX11" s="217">
        <f t="shared" si="1"/>
        <v>0</v>
      </c>
      <c r="AY11" s="217"/>
      <c r="AZ11" s="217"/>
      <c r="BA11" s="217"/>
      <c r="BB11" s="217"/>
      <c r="BC11" s="217">
        <f>SUM(BC9)</f>
        <v>0</v>
      </c>
      <c r="BD11" s="217">
        <f>SUM(BD9)</f>
        <v>0</v>
      </c>
      <c r="BE11" s="212"/>
      <c r="BF11" s="212"/>
      <c r="BG11" s="213"/>
      <c r="BH11" s="212"/>
      <c r="BI11" s="212"/>
      <c r="BJ11" s="213"/>
      <c r="BK11" s="212"/>
      <c r="BL11" s="212"/>
      <c r="BM11" s="213"/>
      <c r="BN11" s="212"/>
      <c r="BO11" s="212"/>
      <c r="BP11" s="212"/>
      <c r="BQ11" s="212"/>
    </row>
    <row r="12" spans="1:70" s="215" customFormat="1" ht="12.75" customHeight="1" x14ac:dyDescent="0.25">
      <c r="A12" s="212"/>
      <c r="B12" s="212"/>
      <c r="C12" s="212"/>
      <c r="D12" s="212"/>
      <c r="E12" s="213"/>
      <c r="F12" s="214" t="s">
        <v>207</v>
      </c>
      <c r="G12" s="212"/>
      <c r="H12" s="212"/>
      <c r="I12" s="213"/>
      <c r="J12" s="212"/>
      <c r="K12" s="212"/>
      <c r="L12" s="212"/>
      <c r="M12" s="212"/>
      <c r="N12" s="212"/>
      <c r="O12" s="212"/>
      <c r="P12" s="212"/>
      <c r="Q12" s="212"/>
      <c r="R12" s="212"/>
      <c r="S12" s="213"/>
      <c r="T12" s="212"/>
      <c r="U12" s="212"/>
      <c r="V12" s="212"/>
      <c r="W12" s="212"/>
      <c r="X12" s="216"/>
      <c r="Y12" s="216"/>
      <c r="Z12" s="216"/>
      <c r="AA12" s="212"/>
      <c r="AB12" s="212"/>
      <c r="AC12" s="212"/>
      <c r="AD12" s="212"/>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9"/>
      <c r="BC12" s="219"/>
      <c r="BD12" s="218"/>
      <c r="BE12" s="212"/>
      <c r="BF12" s="212"/>
      <c r="BG12" s="213"/>
      <c r="BH12" s="212"/>
      <c r="BI12" s="212"/>
      <c r="BJ12" s="213"/>
      <c r="BK12" s="212"/>
      <c r="BL12" s="212"/>
      <c r="BM12" s="213"/>
      <c r="BN12" s="212"/>
      <c r="BO12" s="212"/>
      <c r="BP12" s="212"/>
      <c r="BQ12" s="212"/>
    </row>
    <row r="13" spans="1:70" ht="12.75" customHeight="1" x14ac:dyDescent="0.25">
      <c r="A13" s="142"/>
      <c r="B13" s="142"/>
      <c r="C13" s="142"/>
      <c r="D13" s="142"/>
      <c r="E13" s="145"/>
      <c r="F13" s="211"/>
      <c r="G13" s="142"/>
      <c r="H13" s="142"/>
      <c r="I13" s="145"/>
      <c r="J13" s="142"/>
      <c r="K13" s="142"/>
      <c r="L13" s="142"/>
      <c r="M13" s="142"/>
      <c r="N13" s="142"/>
      <c r="O13" s="142"/>
      <c r="P13" s="142"/>
      <c r="Q13" s="142"/>
      <c r="R13" s="142"/>
      <c r="S13" s="145"/>
      <c r="T13" s="142"/>
      <c r="U13" s="142"/>
      <c r="V13" s="142"/>
      <c r="W13" s="142"/>
      <c r="X13" s="144"/>
      <c r="Y13" s="144"/>
      <c r="Z13" s="144"/>
      <c r="AA13" s="142"/>
      <c r="AB13" s="142"/>
      <c r="AC13" s="142"/>
      <c r="AD13" s="142"/>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7"/>
      <c r="BC13" s="147"/>
      <c r="BD13" s="146"/>
      <c r="BE13" s="142"/>
      <c r="BF13" s="142"/>
      <c r="BG13" s="145"/>
      <c r="BH13" s="142"/>
      <c r="BI13" s="142"/>
      <c r="BJ13" s="145"/>
      <c r="BK13" s="142"/>
      <c r="BL13" s="142"/>
      <c r="BM13" s="145"/>
      <c r="BN13" s="142"/>
      <c r="BO13" s="142"/>
      <c r="BP13" s="142"/>
      <c r="BQ13" s="142"/>
    </row>
    <row r="14" spans="1:70" s="225" customFormat="1" ht="12.75" customHeight="1" x14ac:dyDescent="0.25">
      <c r="A14" s="220"/>
      <c r="B14" s="220"/>
      <c r="C14" s="220"/>
      <c r="D14" s="220"/>
      <c r="E14" s="220"/>
      <c r="F14" s="214" t="s">
        <v>208</v>
      </c>
      <c r="G14" s="220"/>
      <c r="H14" s="220"/>
      <c r="I14" s="221"/>
      <c r="J14" s="221"/>
      <c r="K14" s="220"/>
      <c r="L14" s="220"/>
      <c r="M14" s="220"/>
      <c r="N14" s="220"/>
      <c r="O14" s="220"/>
      <c r="P14" s="220"/>
      <c r="Q14" s="220"/>
      <c r="R14" s="220"/>
      <c r="S14" s="220"/>
      <c r="T14" s="221"/>
      <c r="U14" s="220"/>
      <c r="V14" s="220"/>
      <c r="W14" s="220"/>
      <c r="X14" s="220"/>
      <c r="Y14" s="222"/>
      <c r="Z14" s="222"/>
      <c r="AA14" s="222"/>
      <c r="AB14" s="220"/>
      <c r="AC14" s="220"/>
      <c r="AD14" s="220"/>
      <c r="AE14" s="223"/>
      <c r="AF14" s="217">
        <f>SUM(AF12)</f>
        <v>0</v>
      </c>
      <c r="AG14" s="217">
        <f>SUM(AG12)</f>
        <v>0</v>
      </c>
      <c r="AH14" s="224"/>
      <c r="AI14" s="224"/>
      <c r="AJ14" s="217">
        <f>SUM(AJ12)</f>
        <v>0</v>
      </c>
      <c r="AK14" s="217">
        <f>SUM(AK12)</f>
        <v>0</v>
      </c>
      <c r="AL14" s="224"/>
      <c r="AM14" s="224"/>
      <c r="AN14" s="217">
        <f>SUM(AN12)</f>
        <v>0</v>
      </c>
      <c r="AO14" s="217">
        <f>SUM(AO12)</f>
        <v>0</v>
      </c>
      <c r="AP14" s="224"/>
      <c r="AQ14" s="224"/>
      <c r="AR14" s="217">
        <f>SUM(AR12)</f>
        <v>0</v>
      </c>
      <c r="AS14" s="217">
        <f>SUM(AS12)</f>
        <v>0</v>
      </c>
      <c r="AT14" s="224"/>
      <c r="AU14" s="224"/>
      <c r="AV14" s="217">
        <f>SUM(AV12)</f>
        <v>0</v>
      </c>
      <c r="AW14" s="217">
        <f>SUM(AW12)</f>
        <v>0</v>
      </c>
      <c r="AX14" s="223"/>
      <c r="AY14" s="223"/>
      <c r="AZ14" s="223"/>
      <c r="BA14" s="223"/>
      <c r="BB14" s="223"/>
      <c r="BC14" s="217">
        <f>SUM(BC12)</f>
        <v>0</v>
      </c>
      <c r="BD14" s="217">
        <f>SUM(BD12)</f>
        <v>0</v>
      </c>
      <c r="BE14" s="220"/>
      <c r="BF14" s="220"/>
      <c r="BG14" s="220"/>
      <c r="BH14" s="221"/>
      <c r="BI14" s="220"/>
      <c r="BJ14" s="220"/>
      <c r="BK14" s="221"/>
      <c r="BL14" s="220"/>
      <c r="BM14" s="220"/>
      <c r="BN14" s="221"/>
      <c r="BO14" s="220"/>
      <c r="BP14" s="220"/>
      <c r="BQ14" s="220"/>
    </row>
    <row r="15" spans="1:70" s="215" customFormat="1" ht="13.15" customHeight="1" x14ac:dyDescent="0.25">
      <c r="A15" s="212"/>
      <c r="B15" s="212"/>
      <c r="C15" s="212"/>
      <c r="D15" s="212"/>
      <c r="E15" s="212"/>
      <c r="F15" s="214" t="s">
        <v>51</v>
      </c>
      <c r="G15" s="212"/>
      <c r="H15" s="212"/>
      <c r="I15" s="213"/>
      <c r="J15" s="213"/>
      <c r="K15" s="212"/>
      <c r="L15" s="212"/>
      <c r="M15" s="212"/>
      <c r="N15" s="212"/>
      <c r="O15" s="212"/>
      <c r="P15" s="212"/>
      <c r="Q15" s="212"/>
      <c r="R15" s="212"/>
      <c r="S15" s="212"/>
      <c r="T15" s="213"/>
      <c r="U15" s="212"/>
      <c r="V15" s="212"/>
      <c r="W15" s="212"/>
      <c r="X15" s="212"/>
      <c r="Y15" s="216"/>
      <c r="Z15" s="216"/>
      <c r="AA15" s="216"/>
      <c r="AB15" s="212"/>
      <c r="AC15" s="212"/>
      <c r="AD15" s="212"/>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9"/>
      <c r="BD15" s="219"/>
      <c r="BE15" s="212"/>
      <c r="BF15" s="212"/>
      <c r="BG15" s="212"/>
      <c r="BH15" s="213"/>
      <c r="BI15" s="212"/>
      <c r="BJ15" s="212"/>
      <c r="BK15" s="213"/>
      <c r="BL15" s="212"/>
      <c r="BM15" s="212"/>
      <c r="BN15" s="213"/>
      <c r="BO15" s="212"/>
      <c r="BP15" s="212"/>
      <c r="BQ15" s="212"/>
    </row>
    <row r="16" spans="1:70" s="228" customFormat="1" ht="13.15" customHeight="1" x14ac:dyDescent="0.25">
      <c r="A16" s="212"/>
      <c r="B16" s="212"/>
      <c r="C16" s="212"/>
      <c r="D16" s="212"/>
      <c r="E16" s="212"/>
      <c r="F16" s="214" t="s">
        <v>185</v>
      </c>
      <c r="G16" s="212"/>
      <c r="H16" s="212"/>
      <c r="I16" s="213"/>
      <c r="J16" s="213"/>
      <c r="K16" s="212"/>
      <c r="L16" s="212"/>
      <c r="M16" s="212"/>
      <c r="N16" s="212"/>
      <c r="O16" s="212"/>
      <c r="P16" s="212"/>
      <c r="Q16" s="212"/>
      <c r="R16" s="212"/>
      <c r="S16" s="212"/>
      <c r="T16" s="213"/>
      <c r="U16" s="212"/>
      <c r="V16" s="212"/>
      <c r="W16" s="212"/>
      <c r="X16" s="212"/>
      <c r="Y16" s="216"/>
      <c r="Z16" s="216"/>
      <c r="AA16" s="216"/>
      <c r="AB16" s="212"/>
      <c r="AC16" s="212"/>
      <c r="AD16" s="212"/>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9"/>
      <c r="BD16" s="219"/>
      <c r="BE16" s="212"/>
      <c r="BF16" s="212"/>
      <c r="BG16" s="212"/>
      <c r="BH16" s="213"/>
      <c r="BI16" s="212"/>
      <c r="BJ16" s="212"/>
      <c r="BK16" s="213"/>
      <c r="BL16" s="212"/>
      <c r="BM16" s="226"/>
      <c r="BN16" s="226"/>
      <c r="BO16" s="226"/>
      <c r="BP16" s="226"/>
      <c r="BQ16" s="227"/>
      <c r="BR16" s="227"/>
    </row>
    <row r="17" spans="1:72" ht="12.95" customHeight="1" x14ac:dyDescent="0.25">
      <c r="A17" s="142"/>
      <c r="B17" s="142"/>
      <c r="C17" s="142"/>
      <c r="D17" s="142"/>
      <c r="E17" s="142"/>
      <c r="F17" s="142"/>
      <c r="G17" s="148"/>
      <c r="H17" s="142"/>
      <c r="I17" s="149"/>
      <c r="J17" s="149"/>
      <c r="K17" s="150"/>
      <c r="L17" s="151"/>
      <c r="M17" s="151"/>
      <c r="N17" s="152"/>
      <c r="O17" s="151"/>
      <c r="P17" s="153"/>
      <c r="Q17" s="128"/>
      <c r="R17" s="129"/>
      <c r="S17" s="154"/>
      <c r="T17" s="153"/>
      <c r="U17" s="151"/>
      <c r="V17" s="151"/>
      <c r="W17" s="151"/>
      <c r="X17" s="151"/>
      <c r="Y17" s="155"/>
      <c r="Z17" s="154"/>
      <c r="AA17" s="155"/>
      <c r="AB17" s="151"/>
      <c r="AC17" s="128"/>
      <c r="AD17" s="156"/>
      <c r="AE17" s="157"/>
      <c r="AF17" s="158"/>
      <c r="AG17" s="158"/>
      <c r="AH17" s="156"/>
      <c r="AI17" s="157"/>
      <c r="AJ17" s="158"/>
      <c r="AK17" s="159"/>
      <c r="AL17" s="156"/>
      <c r="AM17" s="157"/>
      <c r="AN17" s="157"/>
      <c r="AO17" s="157"/>
      <c r="AP17" s="156"/>
      <c r="AQ17" s="157"/>
      <c r="AR17" s="157"/>
      <c r="AS17" s="157"/>
      <c r="AT17" s="156"/>
      <c r="AU17" s="157"/>
      <c r="AV17" s="157"/>
      <c r="AW17" s="157"/>
      <c r="AX17" s="156"/>
      <c r="AY17" s="157"/>
      <c r="AZ17" s="157"/>
      <c r="BA17" s="157"/>
      <c r="BB17" s="157"/>
      <c r="BC17" s="160"/>
      <c r="BD17" s="160"/>
      <c r="BE17" s="129"/>
      <c r="BF17" s="149"/>
      <c r="BG17" s="149"/>
      <c r="BH17" s="161"/>
      <c r="BI17" s="161"/>
      <c r="BJ17" s="161"/>
      <c r="BK17" s="161"/>
      <c r="BL17" s="161"/>
      <c r="BM17" s="161"/>
      <c r="BN17" s="161"/>
      <c r="BO17" s="161"/>
      <c r="BP17" s="161"/>
      <c r="BQ17" s="161"/>
      <c r="BR17" s="162"/>
      <c r="BS17" s="163"/>
    </row>
    <row r="18" spans="1:72" s="230" customFormat="1" ht="13.15" customHeight="1" x14ac:dyDescent="0.2">
      <c r="A18" s="220"/>
      <c r="B18" s="220"/>
      <c r="C18" s="220"/>
      <c r="D18" s="220"/>
      <c r="E18" s="220"/>
      <c r="F18" s="229" t="s">
        <v>209</v>
      </c>
      <c r="G18" s="220"/>
      <c r="H18" s="220"/>
      <c r="I18" s="221"/>
      <c r="J18" s="220"/>
      <c r="K18" s="220"/>
      <c r="L18" s="220"/>
      <c r="M18" s="220"/>
      <c r="N18" s="220"/>
      <c r="O18" s="220"/>
      <c r="P18" s="220"/>
      <c r="Q18" s="220"/>
      <c r="R18" s="220"/>
      <c r="S18" s="221"/>
      <c r="T18" s="220"/>
      <c r="U18" s="220"/>
      <c r="V18" s="220"/>
      <c r="W18" s="220"/>
      <c r="X18" s="222"/>
      <c r="Y18" s="222"/>
      <c r="Z18" s="222"/>
      <c r="AA18" s="220"/>
      <c r="AB18" s="220"/>
      <c r="AC18" s="220"/>
      <c r="AD18" s="221"/>
      <c r="AE18" s="223"/>
      <c r="AF18" s="224">
        <f>SUM(AF14:AF17)</f>
        <v>0</v>
      </c>
      <c r="AG18" s="224">
        <f>SUM(AG14:AG17)</f>
        <v>0</v>
      </c>
      <c r="AH18" s="224"/>
      <c r="AI18" s="224"/>
      <c r="AJ18" s="224">
        <f>SUM(AJ14:AJ17)</f>
        <v>0</v>
      </c>
      <c r="AK18" s="224">
        <f>SUM(AK14:AK17)</f>
        <v>0</v>
      </c>
      <c r="AL18" s="223"/>
      <c r="AM18" s="223"/>
      <c r="AN18" s="223"/>
      <c r="AO18" s="223"/>
      <c r="AP18" s="223"/>
      <c r="AQ18" s="223"/>
      <c r="AR18" s="223"/>
      <c r="AS18" s="223"/>
      <c r="AT18" s="223"/>
      <c r="AU18" s="223"/>
      <c r="AV18" s="223"/>
      <c r="AW18" s="223"/>
      <c r="AX18" s="223"/>
      <c r="AY18" s="223"/>
      <c r="AZ18" s="223"/>
      <c r="BA18" s="223"/>
      <c r="BB18" s="223"/>
      <c r="BC18" s="224" t="e">
        <f>SUM(#REF!)</f>
        <v>#REF!</v>
      </c>
      <c r="BD18" s="224" t="e">
        <f>SUM(#REF!)</f>
        <v>#REF!</v>
      </c>
      <c r="BE18" s="220"/>
      <c r="BF18" s="220"/>
      <c r="BG18" s="221"/>
      <c r="BI18" s="220"/>
      <c r="BJ18" s="220"/>
      <c r="BK18" s="221"/>
      <c r="BL18" s="220"/>
      <c r="BM18" s="231"/>
      <c r="BN18" s="231"/>
      <c r="BO18" s="231"/>
      <c r="BP18" s="231"/>
      <c r="BQ18" s="231"/>
      <c r="BR18" s="232"/>
      <c r="BS18" s="232"/>
      <c r="BT18" s="232"/>
    </row>
    <row r="19" spans="1:72" s="230" customFormat="1" ht="13.15" customHeight="1" x14ac:dyDescent="0.25">
      <c r="A19" s="212"/>
      <c r="B19" s="212"/>
      <c r="C19" s="212"/>
      <c r="D19" s="212"/>
      <c r="E19" s="212"/>
      <c r="F19" s="229" t="s">
        <v>207</v>
      </c>
      <c r="G19" s="212"/>
      <c r="H19" s="212"/>
      <c r="I19" s="213"/>
      <c r="J19" s="212"/>
      <c r="K19" s="212"/>
      <c r="L19" s="212"/>
      <c r="M19" s="212"/>
      <c r="N19" s="212"/>
      <c r="O19" s="212"/>
      <c r="P19" s="212"/>
      <c r="Q19" s="212"/>
      <c r="R19" s="212"/>
      <c r="S19" s="213"/>
      <c r="T19" s="212"/>
      <c r="U19" s="212"/>
      <c r="V19" s="212"/>
      <c r="W19" s="212"/>
      <c r="X19" s="216"/>
      <c r="Y19" s="216"/>
      <c r="Z19" s="216"/>
      <c r="AA19" s="212"/>
      <c r="AB19" s="212"/>
      <c r="AC19" s="212"/>
      <c r="AD19" s="221"/>
      <c r="AE19" s="218"/>
      <c r="AF19" s="233"/>
      <c r="AG19" s="234"/>
      <c r="AH19" s="218"/>
      <c r="AI19" s="218"/>
      <c r="AJ19" s="233"/>
      <c r="AK19" s="233"/>
      <c r="AL19" s="218"/>
      <c r="AM19" s="218"/>
      <c r="AN19" s="218"/>
      <c r="AO19" s="218"/>
      <c r="AP19" s="218"/>
      <c r="AQ19" s="218"/>
      <c r="AR19" s="218"/>
      <c r="AS19" s="218"/>
      <c r="AT19" s="218"/>
      <c r="AU19" s="218"/>
      <c r="AV19" s="218"/>
      <c r="AW19" s="218"/>
      <c r="AX19" s="218"/>
      <c r="AY19" s="218"/>
      <c r="AZ19" s="218"/>
      <c r="BA19" s="218"/>
      <c r="BB19" s="218"/>
      <c r="BC19" s="219"/>
      <c r="BD19" s="212"/>
      <c r="BE19" s="212"/>
      <c r="BF19" s="212"/>
      <c r="BG19" s="213"/>
      <c r="BI19" s="212"/>
      <c r="BJ19" s="212"/>
      <c r="BK19" s="213"/>
      <c r="BL19" s="212"/>
      <c r="BM19" s="231"/>
      <c r="BN19" s="231"/>
      <c r="BO19" s="231"/>
      <c r="BP19" s="231"/>
      <c r="BQ19" s="231"/>
      <c r="BR19" s="232"/>
      <c r="BS19" s="232"/>
      <c r="BT19" s="232"/>
    </row>
    <row r="20" spans="1:72" ht="12.95" customHeight="1" x14ac:dyDescent="0.25">
      <c r="A20" s="142"/>
      <c r="B20" s="142"/>
      <c r="C20" s="142"/>
      <c r="D20" s="142"/>
      <c r="E20" s="142"/>
      <c r="F20" s="151"/>
      <c r="G20" s="164"/>
      <c r="H20" s="165"/>
      <c r="I20" s="165"/>
      <c r="J20" s="165"/>
      <c r="K20" s="150"/>
      <c r="L20" s="151"/>
      <c r="M20" s="151"/>
      <c r="N20" s="152"/>
      <c r="O20" s="151"/>
      <c r="P20" s="153"/>
      <c r="Q20" s="128"/>
      <c r="R20" s="128"/>
      <c r="S20" s="154"/>
      <c r="T20" s="165"/>
      <c r="U20" s="151"/>
      <c r="V20" s="151"/>
      <c r="W20" s="151"/>
      <c r="X20" s="151"/>
      <c r="Y20" s="155"/>
      <c r="Z20" s="154"/>
      <c r="AA20" s="155"/>
      <c r="AB20" s="151"/>
      <c r="AC20" s="128"/>
      <c r="AD20" s="156"/>
      <c r="AE20" s="157"/>
      <c r="AF20" s="158"/>
      <c r="AG20" s="158"/>
      <c r="AH20" s="156"/>
      <c r="AI20" s="157"/>
      <c r="AJ20" s="158"/>
      <c r="AK20" s="158"/>
      <c r="AL20" s="156"/>
      <c r="AM20" s="157"/>
      <c r="AN20" s="157"/>
      <c r="AO20" s="157"/>
      <c r="AP20" s="156"/>
      <c r="AQ20" s="157"/>
      <c r="AR20" s="157"/>
      <c r="AS20" s="157"/>
      <c r="AT20" s="156"/>
      <c r="AU20" s="157"/>
      <c r="AV20" s="157"/>
      <c r="AW20" s="157"/>
      <c r="AX20" s="156"/>
      <c r="AY20" s="157"/>
      <c r="AZ20" s="157"/>
      <c r="BA20" s="157"/>
      <c r="BB20" s="157"/>
      <c r="BC20" s="158"/>
      <c r="BD20" s="158"/>
      <c r="BE20" s="129"/>
      <c r="BF20" s="143"/>
      <c r="BG20" s="143"/>
      <c r="BH20" s="161"/>
      <c r="BI20" s="161"/>
      <c r="BJ20" s="143"/>
      <c r="BK20" s="143"/>
      <c r="BL20" s="161"/>
      <c r="BM20" s="161"/>
      <c r="BN20" s="161"/>
      <c r="BO20" s="161"/>
      <c r="BP20" s="161"/>
      <c r="BQ20" s="161"/>
      <c r="BR20" s="161"/>
      <c r="BS20" s="166"/>
      <c r="BT20" s="167"/>
    </row>
    <row r="21" spans="1:72" s="215" customFormat="1" ht="13.15" customHeight="1" x14ac:dyDescent="0.25">
      <c r="A21" s="220"/>
      <c r="B21" s="220"/>
      <c r="C21" s="220"/>
      <c r="D21" s="220"/>
      <c r="E21" s="220"/>
      <c r="F21" s="229" t="s">
        <v>210</v>
      </c>
      <c r="G21" s="220"/>
      <c r="H21" s="220"/>
      <c r="I21" s="221"/>
      <c r="J21" s="221"/>
      <c r="K21" s="220"/>
      <c r="L21" s="220"/>
      <c r="M21" s="220"/>
      <c r="N21" s="220"/>
      <c r="O21" s="220"/>
      <c r="P21" s="220"/>
      <c r="Q21" s="220"/>
      <c r="R21" s="220"/>
      <c r="S21" s="220"/>
      <c r="T21" s="221"/>
      <c r="U21" s="220"/>
      <c r="V21" s="220"/>
      <c r="W21" s="220"/>
      <c r="X21" s="220"/>
      <c r="Y21" s="222"/>
      <c r="Z21" s="222"/>
      <c r="AA21" s="222"/>
      <c r="AB21" s="220"/>
      <c r="AC21" s="220"/>
      <c r="AD21" s="220"/>
      <c r="AE21" s="223"/>
      <c r="AF21" s="224">
        <f>SUM(AF20)</f>
        <v>0</v>
      </c>
      <c r="AG21" s="224">
        <f t="shared" ref="AG21:BD21" si="2">SUM(AG20)</f>
        <v>0</v>
      </c>
      <c r="AH21" s="224">
        <f t="shared" si="2"/>
        <v>0</v>
      </c>
      <c r="AI21" s="224">
        <f t="shared" si="2"/>
        <v>0</v>
      </c>
      <c r="AJ21" s="224">
        <f t="shared" si="2"/>
        <v>0</v>
      </c>
      <c r="AK21" s="224">
        <f t="shared" si="2"/>
        <v>0</v>
      </c>
      <c r="AL21" s="224">
        <f t="shared" si="2"/>
        <v>0</v>
      </c>
      <c r="AM21" s="224">
        <f t="shared" si="2"/>
        <v>0</v>
      </c>
      <c r="AN21" s="224">
        <f t="shared" si="2"/>
        <v>0</v>
      </c>
      <c r="AO21" s="224">
        <f t="shared" si="2"/>
        <v>0</v>
      </c>
      <c r="AP21" s="224">
        <f t="shared" si="2"/>
        <v>0</v>
      </c>
      <c r="AQ21" s="224">
        <f t="shared" si="2"/>
        <v>0</v>
      </c>
      <c r="AR21" s="224">
        <f t="shared" si="2"/>
        <v>0</v>
      </c>
      <c r="AS21" s="224">
        <f t="shared" si="2"/>
        <v>0</v>
      </c>
      <c r="AT21" s="224">
        <f t="shared" si="2"/>
        <v>0</v>
      </c>
      <c r="AU21" s="224">
        <f t="shared" si="2"/>
        <v>0</v>
      </c>
      <c r="AV21" s="224">
        <f t="shared" si="2"/>
        <v>0</v>
      </c>
      <c r="AW21" s="224">
        <f t="shared" si="2"/>
        <v>0</v>
      </c>
      <c r="AX21" s="224">
        <f t="shared" si="2"/>
        <v>0</v>
      </c>
      <c r="AY21" s="224">
        <f t="shared" si="2"/>
        <v>0</v>
      </c>
      <c r="AZ21" s="224">
        <f t="shared" si="2"/>
        <v>0</v>
      </c>
      <c r="BA21" s="224">
        <f t="shared" si="2"/>
        <v>0</v>
      </c>
      <c r="BB21" s="224">
        <f t="shared" si="2"/>
        <v>0</v>
      </c>
      <c r="BC21" s="224">
        <f t="shared" si="2"/>
        <v>0</v>
      </c>
      <c r="BD21" s="224">
        <f t="shared" si="2"/>
        <v>0</v>
      </c>
      <c r="BE21" s="220"/>
      <c r="BF21" s="220"/>
      <c r="BG21" s="220"/>
      <c r="BH21" s="221"/>
      <c r="BI21" s="220"/>
      <c r="BJ21" s="220"/>
      <c r="BK21" s="221"/>
      <c r="BL21" s="220"/>
      <c r="BM21" s="231"/>
      <c r="BN21" s="231"/>
      <c r="BO21" s="231"/>
      <c r="BP21" s="231"/>
      <c r="BQ21" s="231"/>
    </row>
    <row r="22" spans="1:72" s="241" customFormat="1" ht="13.15" customHeight="1" x14ac:dyDescent="0.2">
      <c r="A22" s="231"/>
      <c r="B22" s="231"/>
      <c r="C22" s="231"/>
      <c r="D22" s="231"/>
      <c r="E22" s="231"/>
      <c r="F22" s="229" t="s">
        <v>180</v>
      </c>
      <c r="G22" s="231"/>
      <c r="H22" s="231"/>
      <c r="I22" s="231"/>
      <c r="J22" s="231"/>
      <c r="K22" s="231"/>
      <c r="L22" s="231"/>
      <c r="M22" s="231"/>
      <c r="N22" s="231"/>
      <c r="O22" s="231"/>
      <c r="P22" s="231"/>
      <c r="Q22" s="231"/>
      <c r="R22" s="231"/>
      <c r="S22" s="231"/>
      <c r="T22" s="231"/>
      <c r="U22" s="231"/>
      <c r="V22" s="231"/>
      <c r="W22" s="231"/>
      <c r="X22" s="231"/>
      <c r="Y22" s="235"/>
      <c r="Z22" s="235"/>
      <c r="AA22" s="235"/>
      <c r="AB22" s="231"/>
      <c r="AC22" s="231"/>
      <c r="AD22" s="231"/>
      <c r="AE22" s="236"/>
      <c r="AF22" s="233"/>
      <c r="AG22" s="234"/>
      <c r="AH22" s="236"/>
      <c r="AI22" s="236"/>
      <c r="AJ22" s="237"/>
      <c r="AK22" s="233"/>
      <c r="AL22" s="236"/>
      <c r="AM22" s="236"/>
      <c r="AN22" s="233"/>
      <c r="AO22" s="233"/>
      <c r="AP22" s="236"/>
      <c r="AQ22" s="236"/>
      <c r="AR22" s="233"/>
      <c r="AS22" s="233"/>
      <c r="AT22" s="236"/>
      <c r="AU22" s="236"/>
      <c r="AV22" s="238"/>
      <c r="AW22" s="239"/>
      <c r="AX22" s="236"/>
      <c r="AY22" s="236"/>
      <c r="AZ22" s="236"/>
      <c r="BA22" s="236"/>
      <c r="BB22" s="236"/>
      <c r="BC22" s="233"/>
      <c r="BD22" s="234"/>
      <c r="BE22" s="231"/>
      <c r="BF22" s="231"/>
      <c r="BG22" s="231"/>
      <c r="BH22" s="231"/>
      <c r="BI22" s="231"/>
      <c r="BJ22" s="231"/>
      <c r="BK22" s="231"/>
      <c r="BL22" s="231"/>
      <c r="BM22" s="235"/>
      <c r="BN22" s="235"/>
      <c r="BO22" s="235"/>
      <c r="BP22" s="235"/>
      <c r="BQ22" s="240"/>
    </row>
    <row r="23" spans="1:72" s="241" customFormat="1" ht="12.75" customHeight="1" x14ac:dyDescent="0.2">
      <c r="A23" s="231"/>
      <c r="B23" s="231"/>
      <c r="C23" s="231"/>
      <c r="D23" s="231"/>
      <c r="E23" s="231"/>
      <c r="F23" s="229" t="s">
        <v>185</v>
      </c>
      <c r="G23" s="231"/>
      <c r="H23" s="231"/>
      <c r="I23" s="231"/>
      <c r="J23" s="231"/>
      <c r="K23" s="231"/>
      <c r="L23" s="231"/>
      <c r="M23" s="231"/>
      <c r="N23" s="231"/>
      <c r="O23" s="231"/>
      <c r="P23" s="231"/>
      <c r="Q23" s="231"/>
      <c r="R23" s="231"/>
      <c r="S23" s="231"/>
      <c r="T23" s="231"/>
      <c r="U23" s="231"/>
      <c r="V23" s="231"/>
      <c r="W23" s="231"/>
      <c r="X23" s="231"/>
      <c r="Y23" s="235"/>
      <c r="Z23" s="235"/>
      <c r="AA23" s="235"/>
      <c r="AB23" s="231"/>
      <c r="AC23" s="231"/>
      <c r="AD23" s="231"/>
      <c r="AE23" s="236"/>
      <c r="AF23" s="233"/>
      <c r="AG23" s="234"/>
      <c r="AH23" s="236"/>
      <c r="AI23" s="236"/>
      <c r="AJ23" s="237"/>
      <c r="AK23" s="233"/>
      <c r="AL23" s="236"/>
      <c r="AM23" s="236"/>
      <c r="AN23" s="233"/>
      <c r="AO23" s="233"/>
      <c r="AP23" s="236"/>
      <c r="AQ23" s="236"/>
      <c r="AR23" s="233"/>
      <c r="AS23" s="233"/>
      <c r="AT23" s="236"/>
      <c r="AU23" s="236"/>
      <c r="AV23" s="242"/>
      <c r="AW23" s="239"/>
      <c r="AX23" s="236"/>
      <c r="AY23" s="236"/>
      <c r="AZ23" s="236"/>
      <c r="BA23" s="236"/>
      <c r="BB23" s="236"/>
      <c r="BC23" s="233"/>
      <c r="BD23" s="234"/>
      <c r="BE23" s="231"/>
      <c r="BF23" s="231"/>
      <c r="BG23" s="231"/>
      <c r="BH23" s="231"/>
      <c r="BI23" s="231"/>
      <c r="BJ23" s="231"/>
      <c r="BK23" s="231"/>
      <c r="BL23" s="231"/>
      <c r="BM23" s="235"/>
      <c r="BN23" s="235"/>
      <c r="BO23" s="235"/>
      <c r="BP23" s="235"/>
      <c r="BQ23" s="240"/>
    </row>
    <row r="24" spans="1:72" s="11" customFormat="1" ht="13.15" customHeight="1" x14ac:dyDescent="0.25">
      <c r="A24" s="130"/>
      <c r="B24" s="130"/>
      <c r="C24" s="130"/>
      <c r="D24" s="130"/>
      <c r="E24" s="131"/>
      <c r="F24" s="131"/>
      <c r="G24" s="131"/>
      <c r="H24" s="132"/>
      <c r="I24" s="133"/>
      <c r="J24" s="133"/>
      <c r="K24" s="134"/>
      <c r="L24" s="135"/>
      <c r="M24" s="135"/>
      <c r="N24" s="131"/>
      <c r="O24" s="136"/>
      <c r="P24" s="131"/>
      <c r="Q24" s="135"/>
      <c r="R24" s="130"/>
      <c r="S24" s="134"/>
      <c r="T24" s="131"/>
      <c r="U24" s="135"/>
      <c r="V24" s="135"/>
      <c r="W24" s="135"/>
      <c r="X24" s="135"/>
      <c r="Y24" s="137"/>
      <c r="Z24" s="137"/>
      <c r="AA24" s="137"/>
      <c r="AB24" s="135"/>
      <c r="AC24" s="135"/>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5"/>
      <c r="BF24" s="139"/>
      <c r="BG24" s="140"/>
      <c r="BH24" s="126"/>
      <c r="BI24" s="126"/>
      <c r="BJ24" s="126"/>
      <c r="BK24" s="126"/>
      <c r="BL24" s="126"/>
      <c r="BM24" s="126"/>
      <c r="BN24" s="126"/>
      <c r="BO24" s="126"/>
      <c r="BP24" s="126"/>
      <c r="BQ24" s="141"/>
    </row>
    <row r="25" spans="1:72" s="241" customFormat="1" ht="13.15" customHeight="1" x14ac:dyDescent="0.2">
      <c r="A25" s="231"/>
      <c r="B25" s="231"/>
      <c r="C25" s="231"/>
      <c r="D25" s="231"/>
      <c r="E25" s="231"/>
      <c r="F25" s="229" t="s">
        <v>211</v>
      </c>
      <c r="G25" s="231"/>
      <c r="H25" s="231"/>
      <c r="I25" s="243"/>
      <c r="J25" s="231"/>
      <c r="K25" s="221"/>
      <c r="L25" s="231"/>
      <c r="M25" s="231"/>
      <c r="N25" s="231"/>
      <c r="O25" s="231"/>
      <c r="P25" s="231"/>
      <c r="Q25" s="231"/>
      <c r="R25" s="243"/>
      <c r="S25" s="231"/>
      <c r="T25" s="244"/>
      <c r="U25" s="231"/>
      <c r="V25" s="231"/>
      <c r="W25" s="231"/>
      <c r="X25" s="235"/>
      <c r="Y25" s="235"/>
      <c r="Z25" s="235"/>
      <c r="AA25" s="231"/>
      <c r="AB25" s="231"/>
      <c r="AC25" s="231"/>
      <c r="AD25" s="245"/>
      <c r="AE25" s="224">
        <v>0</v>
      </c>
      <c r="AF25" s="224" t="e">
        <f>SUM(#REF!)</f>
        <v>#REF!</v>
      </c>
      <c r="AG25" s="224" t="e">
        <f>SUM(#REF!)</f>
        <v>#REF!</v>
      </c>
      <c r="AH25" s="224" t="e">
        <f>SUM(#REF!)</f>
        <v>#REF!</v>
      </c>
      <c r="AI25" s="224" t="e">
        <f>SUM(#REF!)</f>
        <v>#REF!</v>
      </c>
      <c r="AJ25" s="224" t="e">
        <f>SUM(#REF!)</f>
        <v>#REF!</v>
      </c>
      <c r="AK25" s="224" t="e">
        <f>SUM(#REF!)</f>
        <v>#REF!</v>
      </c>
      <c r="AL25" s="224"/>
      <c r="AM25" s="224"/>
      <c r="AN25" s="224" t="e">
        <f>SUM(#REF!)</f>
        <v>#REF!</v>
      </c>
      <c r="AO25" s="224" t="e">
        <f>SUM(#REF!)</f>
        <v>#REF!</v>
      </c>
      <c r="AP25" s="224" t="e">
        <f>SUM(#REF!)</f>
        <v>#REF!</v>
      </c>
      <c r="AQ25" s="224" t="e">
        <f>SUM(#REF!)</f>
        <v>#REF!</v>
      </c>
      <c r="AR25" s="224" t="e">
        <f>SUM(#REF!)</f>
        <v>#REF!</v>
      </c>
      <c r="AS25" s="224" t="e">
        <f>SUM(#REF!)</f>
        <v>#REF!</v>
      </c>
      <c r="AT25" s="224" t="e">
        <f>SUM(#REF!)</f>
        <v>#REF!</v>
      </c>
      <c r="AU25" s="224" t="e">
        <f>SUM(#REF!)</f>
        <v>#REF!</v>
      </c>
      <c r="AV25" s="224" t="e">
        <f>SUM(#REF!)</f>
        <v>#REF!</v>
      </c>
      <c r="AW25" s="224" t="e">
        <f>SUM(#REF!)</f>
        <v>#REF!</v>
      </c>
      <c r="AX25" s="224" t="e">
        <f>SUM(#REF!)</f>
        <v>#REF!</v>
      </c>
      <c r="AY25" s="224" t="e">
        <f>SUM(#REF!)</f>
        <v>#REF!</v>
      </c>
      <c r="AZ25" s="224" t="e">
        <f>SUM(#REF!)</f>
        <v>#REF!</v>
      </c>
      <c r="BA25" s="224" t="e">
        <f>SUM(#REF!)</f>
        <v>#REF!</v>
      </c>
      <c r="BB25" s="224" t="e">
        <f>SUM(#REF!)</f>
        <v>#REF!</v>
      </c>
      <c r="BC25" s="224" t="e">
        <f>SUM(#REF!)</f>
        <v>#REF!</v>
      </c>
      <c r="BD25" s="224" t="e">
        <f>SUM(#REF!)</f>
        <v>#REF!</v>
      </c>
      <c r="BE25" s="231"/>
      <c r="BF25" s="231"/>
      <c r="BG25" s="246"/>
      <c r="BH25" s="231"/>
      <c r="BI25" s="231"/>
      <c r="BJ25" s="247"/>
      <c r="BK25" s="248"/>
      <c r="BL25" s="231"/>
      <c r="BM25" s="235"/>
      <c r="BN25" s="235"/>
      <c r="BO25" s="235"/>
      <c r="BP25" s="235"/>
      <c r="BQ25" s="240"/>
    </row>
    <row r="26" spans="1:72" s="241" customFormat="1" ht="13.15" customHeight="1" x14ac:dyDescent="0.2">
      <c r="A26" s="231"/>
      <c r="B26" s="231"/>
      <c r="C26" s="231"/>
      <c r="D26" s="231"/>
      <c r="E26" s="231"/>
      <c r="F26" s="229" t="s">
        <v>207</v>
      </c>
      <c r="G26" s="231"/>
      <c r="H26" s="231"/>
      <c r="I26" s="243"/>
      <c r="J26" s="231"/>
      <c r="K26" s="221"/>
      <c r="L26" s="231"/>
      <c r="M26" s="231"/>
      <c r="N26" s="231"/>
      <c r="O26" s="231"/>
      <c r="P26" s="231"/>
      <c r="Q26" s="231"/>
      <c r="R26" s="243"/>
      <c r="S26" s="231"/>
      <c r="T26" s="244"/>
      <c r="U26" s="231"/>
      <c r="V26" s="231"/>
      <c r="W26" s="231"/>
      <c r="X26" s="235"/>
      <c r="Y26" s="235"/>
      <c r="Z26" s="235"/>
      <c r="AA26" s="231"/>
      <c r="AB26" s="231"/>
      <c r="AC26" s="231"/>
      <c r="AD26" s="231"/>
      <c r="AE26" s="233"/>
      <c r="AF26" s="234"/>
      <c r="AG26" s="236"/>
      <c r="AH26" s="236"/>
      <c r="AI26" s="233"/>
      <c r="AJ26" s="233"/>
      <c r="AK26" s="236"/>
      <c r="AL26" s="236"/>
      <c r="AM26" s="233"/>
      <c r="AN26" s="233"/>
      <c r="AO26" s="236"/>
      <c r="AP26" s="236"/>
      <c r="AQ26" s="233"/>
      <c r="AR26" s="233"/>
      <c r="AS26" s="236"/>
      <c r="AT26" s="249"/>
      <c r="AU26" s="249"/>
      <c r="AV26" s="249"/>
      <c r="AW26" s="249"/>
      <c r="AX26" s="249"/>
      <c r="AY26" s="249"/>
      <c r="AZ26" s="249"/>
      <c r="BA26" s="249"/>
      <c r="BB26" s="236"/>
      <c r="BC26" s="238"/>
      <c r="BD26" s="239"/>
      <c r="BE26" s="231"/>
      <c r="BF26" s="231"/>
      <c r="BG26" s="246"/>
      <c r="BH26" s="231"/>
      <c r="BI26" s="231"/>
      <c r="BJ26" s="250"/>
      <c r="BK26" s="251"/>
      <c r="BL26" s="231"/>
      <c r="BM26" s="235"/>
      <c r="BN26" s="235"/>
      <c r="BO26" s="235"/>
      <c r="BP26" s="235"/>
      <c r="BQ26" s="240"/>
    </row>
    <row r="27" spans="1:72" s="11" customFormat="1" ht="13.15" customHeight="1" x14ac:dyDescent="0.25">
      <c r="A27" s="130"/>
      <c r="B27" s="130"/>
      <c r="C27" s="130"/>
      <c r="D27" s="130"/>
      <c r="E27" s="131"/>
      <c r="F27" s="131"/>
      <c r="G27" s="131"/>
      <c r="H27" s="132"/>
      <c r="I27" s="133"/>
      <c r="J27" s="133"/>
      <c r="K27" s="134"/>
      <c r="L27" s="135"/>
      <c r="M27" s="135"/>
      <c r="N27" s="131"/>
      <c r="O27" s="136"/>
      <c r="P27" s="131"/>
      <c r="Q27" s="135"/>
      <c r="R27" s="130"/>
      <c r="S27" s="134"/>
      <c r="T27" s="131"/>
      <c r="U27" s="135"/>
      <c r="V27" s="135"/>
      <c r="W27" s="135"/>
      <c r="X27" s="135"/>
      <c r="Y27" s="137"/>
      <c r="Z27" s="137"/>
      <c r="AA27" s="137"/>
      <c r="AB27" s="135"/>
      <c r="AC27" s="135"/>
      <c r="AD27" s="138"/>
      <c r="AE27" s="138"/>
      <c r="AF27" s="138"/>
      <c r="AG27" s="138"/>
      <c r="AH27" s="138"/>
      <c r="AI27" s="138"/>
      <c r="AJ27" s="168"/>
      <c r="AK27" s="168"/>
      <c r="AL27" s="138"/>
      <c r="AM27" s="138"/>
      <c r="AN27" s="168"/>
      <c r="AO27" s="168"/>
      <c r="AP27" s="138"/>
      <c r="AQ27" s="138"/>
      <c r="AR27" s="138"/>
      <c r="AS27" s="138"/>
      <c r="AT27" s="138"/>
      <c r="AU27" s="138"/>
      <c r="AV27" s="138"/>
      <c r="AW27" s="138"/>
      <c r="AX27" s="138"/>
      <c r="AY27" s="138"/>
      <c r="AZ27" s="138"/>
      <c r="BA27" s="138"/>
      <c r="BB27" s="138"/>
      <c r="BC27" s="168"/>
      <c r="BD27" s="168"/>
      <c r="BE27" s="135"/>
      <c r="BF27" s="139"/>
      <c r="BG27" s="140"/>
      <c r="BH27" s="126"/>
      <c r="BI27" s="126"/>
      <c r="BJ27" s="126"/>
      <c r="BK27" s="126"/>
      <c r="BL27" s="126"/>
      <c r="BM27" s="126"/>
      <c r="BN27" s="126"/>
      <c r="BO27" s="126"/>
      <c r="BP27" s="126"/>
      <c r="BQ27" s="144"/>
    </row>
    <row r="28" spans="1:72" s="215" customFormat="1" ht="13.15" customHeight="1" x14ac:dyDescent="0.25">
      <c r="A28" s="212"/>
      <c r="B28" s="212"/>
      <c r="C28" s="212"/>
      <c r="D28" s="212"/>
      <c r="E28" s="212"/>
      <c r="F28" s="229" t="s">
        <v>212</v>
      </c>
      <c r="G28" s="212"/>
      <c r="H28" s="212"/>
      <c r="I28" s="252"/>
      <c r="J28" s="213"/>
      <c r="K28" s="212"/>
      <c r="L28" s="212"/>
      <c r="M28" s="212"/>
      <c r="N28" s="212"/>
      <c r="O28" s="212"/>
      <c r="P28" s="212"/>
      <c r="Q28" s="212"/>
      <c r="R28" s="212"/>
      <c r="S28" s="212"/>
      <c r="T28" s="213"/>
      <c r="U28" s="212"/>
      <c r="V28" s="212"/>
      <c r="W28" s="212"/>
      <c r="X28" s="212"/>
      <c r="Y28" s="216"/>
      <c r="Z28" s="216"/>
      <c r="AA28" s="216"/>
      <c r="AB28" s="212"/>
      <c r="AC28" s="212"/>
      <c r="AD28" s="212"/>
      <c r="AE28" s="224"/>
      <c r="AF28" s="224">
        <v>0</v>
      </c>
      <c r="AG28" s="224">
        <v>0</v>
      </c>
      <c r="AH28" s="224"/>
      <c r="AI28" s="224"/>
      <c r="AJ28" s="224" t="e">
        <f>SUM(#REF!)</f>
        <v>#REF!</v>
      </c>
      <c r="AK28" s="224" t="e">
        <f>SUM(#REF!)</f>
        <v>#REF!</v>
      </c>
      <c r="AL28" s="224"/>
      <c r="AM28" s="224"/>
      <c r="AN28" s="224" t="e">
        <f>SUM(#REF!)</f>
        <v>#REF!</v>
      </c>
      <c r="AO28" s="224" t="e">
        <f>SUM(#REF!)</f>
        <v>#REF!</v>
      </c>
      <c r="AP28" s="224" t="e">
        <f>SUM(#REF!)</f>
        <v>#REF!</v>
      </c>
      <c r="AQ28" s="224" t="e">
        <f>SUM(#REF!)</f>
        <v>#REF!</v>
      </c>
      <c r="AR28" s="224" t="e">
        <f>SUM(#REF!)</f>
        <v>#REF!</v>
      </c>
      <c r="AS28" s="224" t="e">
        <f>SUM(#REF!)</f>
        <v>#REF!</v>
      </c>
      <c r="AT28" s="224" t="e">
        <f>SUM(#REF!)</f>
        <v>#REF!</v>
      </c>
      <c r="AU28" s="224" t="e">
        <f>SUM(#REF!)</f>
        <v>#REF!</v>
      </c>
      <c r="AV28" s="224" t="e">
        <f>SUM(#REF!)</f>
        <v>#REF!</v>
      </c>
      <c r="AW28" s="224" t="e">
        <f>SUM(#REF!)</f>
        <v>#REF!</v>
      </c>
      <c r="AX28" s="224" t="e">
        <f>SUM(#REF!)</f>
        <v>#REF!</v>
      </c>
      <c r="AY28" s="224" t="e">
        <f>SUM(#REF!)</f>
        <v>#REF!</v>
      </c>
      <c r="AZ28" s="224" t="e">
        <f>SUM(#REF!)</f>
        <v>#REF!</v>
      </c>
      <c r="BA28" s="224" t="e">
        <f>SUM(#REF!)</f>
        <v>#REF!</v>
      </c>
      <c r="BB28" s="224" t="e">
        <f>SUM(#REF!)</f>
        <v>#REF!</v>
      </c>
      <c r="BC28" s="224" t="e">
        <f>SUM(#REF!)</f>
        <v>#REF!</v>
      </c>
      <c r="BD28" s="224" t="e">
        <f>SUM(#REF!)</f>
        <v>#REF!</v>
      </c>
      <c r="BE28" s="212"/>
      <c r="BF28" s="212"/>
      <c r="BG28" s="212"/>
      <c r="BH28" s="212"/>
      <c r="BI28" s="212"/>
      <c r="BJ28" s="212"/>
      <c r="BK28" s="253"/>
      <c r="BL28" s="253"/>
    </row>
    <row r="30" spans="1:72" ht="13.15" customHeight="1" x14ac:dyDescent="0.25">
      <c r="AJ30" s="98"/>
      <c r="BG30" s="12"/>
    </row>
    <row r="31" spans="1:72" ht="13.15" customHeight="1" x14ac:dyDescent="0.25">
      <c r="BN31" s="10"/>
    </row>
    <row r="32" spans="1:72" ht="13.15" customHeight="1" x14ac:dyDescent="0.25">
      <c r="BN32" s="10"/>
    </row>
    <row r="33" spans="60:66" ht="13.15" customHeight="1" x14ac:dyDescent="0.25">
      <c r="BN33" s="10"/>
    </row>
    <row r="34" spans="60:66" ht="13.15" customHeight="1" x14ac:dyDescent="0.25">
      <c r="BN34" s="10"/>
    </row>
    <row r="35" spans="60:66" ht="13.15" customHeight="1" x14ac:dyDescent="0.25">
      <c r="BN35" s="10"/>
    </row>
    <row r="36" spans="60:66" ht="13.15" customHeight="1" x14ac:dyDescent="0.25">
      <c r="BN36" s="10"/>
    </row>
    <row r="37" spans="60:66" ht="13.15" customHeight="1" x14ac:dyDescent="0.25">
      <c r="BH37" s="10"/>
      <c r="BK37" s="10"/>
      <c r="BN37" s="10"/>
    </row>
    <row r="38" spans="60:66" ht="13.15" customHeight="1" x14ac:dyDescent="0.25">
      <c r="BH38" s="10"/>
      <c r="BK38" s="10"/>
      <c r="BN38" s="10"/>
    </row>
    <row r="39" spans="60:66" ht="13.15" customHeight="1" x14ac:dyDescent="0.25">
      <c r="BH39" s="10"/>
      <c r="BK39" s="10"/>
      <c r="BN39" s="10"/>
    </row>
    <row r="40" spans="60:66" ht="13.15" customHeight="1" x14ac:dyDescent="0.25">
      <c r="BH40" s="10"/>
      <c r="BK40" s="10"/>
      <c r="BN40" s="10"/>
    </row>
    <row r="41" spans="60:66" ht="13.15" customHeight="1" x14ac:dyDescent="0.25">
      <c r="BH41" s="10"/>
      <c r="BK41" s="10"/>
      <c r="BN41" s="10"/>
    </row>
    <row r="42" spans="60:66" ht="13.15" customHeight="1" x14ac:dyDescent="0.25">
      <c r="BH42" s="10"/>
      <c r="BK42" s="10"/>
      <c r="BN42" s="10"/>
    </row>
    <row r="43" spans="60:66" ht="13.15" customHeight="1" x14ac:dyDescent="0.25">
      <c r="BH43" s="10"/>
      <c r="BK43" s="10"/>
      <c r="BN43" s="10"/>
    </row>
    <row r="44" spans="60:66" ht="13.15" customHeight="1" x14ac:dyDescent="0.25">
      <c r="BH44" s="10"/>
      <c r="BK44" s="10"/>
      <c r="BN44" s="10"/>
    </row>
    <row r="45" spans="60:66" ht="13.15" customHeight="1" x14ac:dyDescent="0.25">
      <c r="BH45" s="10"/>
      <c r="BK45" s="10"/>
      <c r="BN45" s="10"/>
    </row>
    <row r="46" spans="60:66" ht="13.15" customHeight="1" x14ac:dyDescent="0.25">
      <c r="BH46" s="10"/>
      <c r="BK46" s="10"/>
      <c r="BN46" s="10"/>
    </row>
    <row r="47" spans="60:66" ht="13.15" customHeight="1" x14ac:dyDescent="0.25">
      <c r="BH47" s="10"/>
      <c r="BK47" s="10"/>
      <c r="BN47" s="10"/>
    </row>
    <row r="48" spans="60:66" ht="13.15" customHeight="1" x14ac:dyDescent="0.25">
      <c r="BH48" s="10"/>
      <c r="BK48" s="10"/>
      <c r="BN48" s="10"/>
    </row>
    <row r="49" spans="60:66" ht="13.15" customHeight="1" x14ac:dyDescent="0.25">
      <c r="BH49" s="10"/>
      <c r="BK49" s="10"/>
      <c r="BN49" s="10"/>
    </row>
    <row r="50" spans="60:66" ht="13.15" customHeight="1" x14ac:dyDescent="0.25">
      <c r="BH50" s="10"/>
      <c r="BK50" s="10"/>
      <c r="BN50" s="10"/>
    </row>
    <row r="51" spans="60:66" ht="13.15" customHeight="1" x14ac:dyDescent="0.25">
      <c r="BH51" s="10"/>
      <c r="BK51" s="10"/>
      <c r="BN51" s="10"/>
    </row>
    <row r="52" spans="60:66" ht="13.15" customHeight="1" x14ac:dyDescent="0.25">
      <c r="BH52" s="10"/>
      <c r="BK52" s="10"/>
      <c r="BN52" s="10"/>
    </row>
    <row r="53" spans="60:66" ht="13.15" customHeight="1" x14ac:dyDescent="0.25">
      <c r="BH53" s="10"/>
      <c r="BK53" s="10"/>
      <c r="BN53" s="10"/>
    </row>
    <row r="54" spans="60:66" ht="13.15" customHeight="1" x14ac:dyDescent="0.25">
      <c r="BH54" s="10"/>
      <c r="BK54" s="10"/>
      <c r="BN54" s="10"/>
    </row>
    <row r="55" spans="60:66" ht="13.15" customHeight="1" x14ac:dyDescent="0.25">
      <c r="BH55" s="10"/>
      <c r="BK55" s="10"/>
      <c r="BN55" s="10"/>
    </row>
    <row r="56" spans="60:66" ht="13.15" customHeight="1" x14ac:dyDescent="0.25">
      <c r="BH56" s="10"/>
      <c r="BK56" s="10"/>
      <c r="BN56" s="10"/>
    </row>
    <row r="57" spans="60:66" ht="13.15" customHeight="1" x14ac:dyDescent="0.25">
      <c r="BH57" s="10"/>
      <c r="BK57" s="10"/>
      <c r="BN57" s="10"/>
    </row>
    <row r="58" spans="60:66" ht="13.15" customHeight="1" x14ac:dyDescent="0.25">
      <c r="BH58" s="10"/>
      <c r="BK58" s="10"/>
      <c r="BN58" s="10"/>
    </row>
    <row r="59" spans="60:66" ht="13.15" customHeight="1" x14ac:dyDescent="0.25">
      <c r="BH59" s="10"/>
      <c r="BK59" s="10"/>
      <c r="BN59" s="10"/>
    </row>
    <row r="60" spans="60:66" ht="13.15" customHeight="1" x14ac:dyDescent="0.25">
      <c r="BH60" s="10"/>
      <c r="BK60" s="10"/>
      <c r="BN60" s="10"/>
    </row>
    <row r="61" spans="60:66" ht="13.15" customHeight="1" x14ac:dyDescent="0.25">
      <c r="BH61" s="10"/>
      <c r="BK61" s="10"/>
      <c r="BN61" s="10"/>
    </row>
    <row r="62" spans="60:66" ht="13.15" customHeight="1" x14ac:dyDescent="0.25">
      <c r="BH62" s="10"/>
      <c r="BK62" s="10"/>
      <c r="BN62" s="10"/>
    </row>
    <row r="63" spans="60:66" ht="13.15" customHeight="1" x14ac:dyDescent="0.25">
      <c r="BH63" s="10"/>
      <c r="BK63" s="10"/>
      <c r="BN63" s="10"/>
    </row>
    <row r="64" spans="60:66" ht="13.15" customHeight="1" x14ac:dyDescent="0.25">
      <c r="BH64" s="10"/>
      <c r="BK64" s="10"/>
      <c r="BN64" s="10"/>
    </row>
    <row r="65" spans="60:66" ht="13.15" customHeight="1" x14ac:dyDescent="0.25">
      <c r="BH65" s="10"/>
      <c r="BK65" s="10"/>
      <c r="BN65" s="10"/>
    </row>
    <row r="66" spans="60:66" ht="13.15" customHeight="1" x14ac:dyDescent="0.25">
      <c r="BH66" s="10"/>
      <c r="BK66" s="10"/>
      <c r="BN66" s="10"/>
    </row>
    <row r="67" spans="60:66" ht="13.15" customHeight="1" x14ac:dyDescent="0.25">
      <c r="BH67" s="10"/>
      <c r="BK67" s="10"/>
      <c r="BN67" s="10"/>
    </row>
    <row r="68" spans="60:66" ht="13.15" customHeight="1" x14ac:dyDescent="0.25">
      <c r="BH68" s="10"/>
      <c r="BK68" s="10"/>
      <c r="BN68" s="10"/>
    </row>
    <row r="69" spans="60:66" ht="13.15" customHeight="1" x14ac:dyDescent="0.25">
      <c r="BH69" s="10"/>
      <c r="BK69" s="10"/>
      <c r="BN69" s="10"/>
    </row>
    <row r="70" spans="60:66" ht="13.15" customHeight="1" x14ac:dyDescent="0.25">
      <c r="BH70" s="10"/>
      <c r="BK70" s="10"/>
      <c r="BN70" s="10"/>
    </row>
    <row r="71" spans="60:66" ht="13.15" customHeight="1" x14ac:dyDescent="0.25">
      <c r="BH71" s="10"/>
      <c r="BK71" s="10"/>
      <c r="BN71" s="10"/>
    </row>
    <row r="72" spans="60:66" ht="13.15" customHeight="1" x14ac:dyDescent="0.25">
      <c r="BH72" s="10"/>
      <c r="BK72" s="10"/>
      <c r="BN72" s="10"/>
    </row>
    <row r="73" spans="60:66" ht="13.15" customHeight="1" x14ac:dyDescent="0.25">
      <c r="BH73" s="10"/>
      <c r="BK73" s="10"/>
      <c r="BN73" s="10"/>
    </row>
    <row r="74" spans="60:66" ht="13.15" customHeight="1" x14ac:dyDescent="0.25">
      <c r="BH74" s="10"/>
      <c r="BK74" s="10"/>
      <c r="BN74" s="10"/>
    </row>
    <row r="75" spans="60:66" ht="13.15" customHeight="1" x14ac:dyDescent="0.25">
      <c r="BH75" s="10"/>
      <c r="BK75" s="10"/>
      <c r="BN75" s="10"/>
    </row>
    <row r="76" spans="60:66" ht="13.15" customHeight="1" x14ac:dyDescent="0.25">
      <c r="BH76" s="10"/>
      <c r="BK76" s="10"/>
      <c r="BN76" s="10"/>
    </row>
    <row r="77" spans="60:66" ht="13.15" customHeight="1" x14ac:dyDescent="0.25">
      <c r="BH77" s="10"/>
      <c r="BK77" s="10"/>
      <c r="BN77" s="10"/>
    </row>
    <row r="78" spans="60:66" ht="13.15" customHeight="1" x14ac:dyDescent="0.25">
      <c r="BH78" s="10"/>
      <c r="BK78" s="10"/>
      <c r="BN78" s="10"/>
    </row>
    <row r="79" spans="60:66" ht="13.15" customHeight="1" x14ac:dyDescent="0.25">
      <c r="BH79" s="10"/>
      <c r="BK79" s="10"/>
      <c r="BN79" s="10"/>
    </row>
    <row r="80" spans="60:66" ht="13.15" customHeight="1" x14ac:dyDescent="0.25">
      <c r="BH80" s="10"/>
      <c r="BK80" s="10"/>
      <c r="BN80" s="10"/>
    </row>
    <row r="81" spans="60:66" ht="13.15" customHeight="1" x14ac:dyDescent="0.25">
      <c r="BH81" s="10"/>
      <c r="BK81" s="10"/>
      <c r="BN81" s="10"/>
    </row>
    <row r="82" spans="60:66" ht="13.15" customHeight="1" x14ac:dyDescent="0.25">
      <c r="BH82" s="10"/>
      <c r="BK82" s="10"/>
      <c r="BN82" s="10"/>
    </row>
    <row r="83" spans="60:66" ht="13.15" customHeight="1" x14ac:dyDescent="0.25">
      <c r="BH83" s="10"/>
      <c r="BK83" s="10"/>
      <c r="BN83" s="10"/>
    </row>
    <row r="84" spans="60:66" ht="13.15" customHeight="1" x14ac:dyDescent="0.25">
      <c r="BH84" s="10"/>
      <c r="BK84" s="10"/>
      <c r="BN84" s="10"/>
    </row>
    <row r="85" spans="60:66" ht="13.15" customHeight="1" x14ac:dyDescent="0.25">
      <c r="BH85" s="10"/>
      <c r="BK85" s="10"/>
      <c r="BN85" s="10"/>
    </row>
    <row r="86" spans="60:66" ht="13.15" customHeight="1" x14ac:dyDescent="0.25">
      <c r="BH86" s="10"/>
      <c r="BK86" s="10"/>
      <c r="BN86" s="10"/>
    </row>
    <row r="87" spans="60:66" ht="13.15" customHeight="1" x14ac:dyDescent="0.25">
      <c r="BH87" s="10"/>
      <c r="BK87" s="10"/>
      <c r="BN87" s="10"/>
    </row>
    <row r="88" spans="60:66" ht="13.15" customHeight="1" x14ac:dyDescent="0.25">
      <c r="BH88" s="10"/>
      <c r="BK88" s="10"/>
      <c r="BN88" s="10"/>
    </row>
    <row r="89" spans="60:66" ht="13.15" customHeight="1" x14ac:dyDescent="0.25">
      <c r="BH89" s="10"/>
      <c r="BK89" s="10"/>
      <c r="BN89" s="10"/>
    </row>
    <row r="90" spans="60:66" ht="13.15" customHeight="1" x14ac:dyDescent="0.25">
      <c r="BH90" s="10"/>
      <c r="BK90" s="10"/>
      <c r="BN90" s="10"/>
    </row>
    <row r="91" spans="60:66" ht="13.15" customHeight="1" x14ac:dyDescent="0.25">
      <c r="BH91" s="10"/>
      <c r="BK91" s="10"/>
      <c r="BN91" s="10"/>
    </row>
    <row r="92" spans="60:66" ht="13.15" customHeight="1" x14ac:dyDescent="0.25">
      <c r="BH92" s="10"/>
      <c r="BK92" s="10"/>
      <c r="BN92" s="10"/>
    </row>
    <row r="93" spans="60:66" ht="13.15" customHeight="1" x14ac:dyDescent="0.25">
      <c r="BH93" s="10"/>
      <c r="BK93" s="10"/>
      <c r="BN93" s="10"/>
    </row>
    <row r="94" spans="60:66" ht="13.15" customHeight="1" x14ac:dyDescent="0.25">
      <c r="BH94" s="10"/>
      <c r="BK94" s="10"/>
      <c r="BN94" s="10"/>
    </row>
    <row r="95" spans="60:66" ht="13.15" customHeight="1" x14ac:dyDescent="0.25">
      <c r="BH95" s="10"/>
      <c r="BK95" s="10"/>
      <c r="BN95" s="10"/>
    </row>
    <row r="96" spans="60:66" ht="13.15" customHeight="1" x14ac:dyDescent="0.25">
      <c r="BH96" s="10"/>
      <c r="BK96" s="10"/>
      <c r="BN96" s="10"/>
    </row>
    <row r="97" spans="60:66" ht="13.15" customHeight="1" x14ac:dyDescent="0.25">
      <c r="BH97" s="10"/>
      <c r="BK97" s="10"/>
      <c r="BN97" s="10"/>
    </row>
    <row r="98" spans="60:66" ht="13.15" customHeight="1" x14ac:dyDescent="0.25">
      <c r="BH98" s="10"/>
      <c r="BK98" s="10"/>
      <c r="BN98" s="10"/>
    </row>
    <row r="99" spans="60:66" ht="13.15" customHeight="1" x14ac:dyDescent="0.25">
      <c r="BH99" s="10"/>
      <c r="BK99" s="10"/>
      <c r="BN99" s="10"/>
    </row>
    <row r="100" spans="60:66" ht="13.15" customHeight="1" x14ac:dyDescent="0.25">
      <c r="BH100" s="10"/>
      <c r="BK100" s="10"/>
      <c r="BN100" s="10"/>
    </row>
    <row r="101" spans="60:66" ht="13.15" customHeight="1" x14ac:dyDescent="0.25">
      <c r="BH101" s="10"/>
      <c r="BK101" s="10"/>
      <c r="BN101" s="10"/>
    </row>
    <row r="102" spans="60:66" ht="13.15" customHeight="1" x14ac:dyDescent="0.25">
      <c r="BH102" s="10"/>
      <c r="BK102" s="10"/>
      <c r="BN102" s="10"/>
    </row>
    <row r="103" spans="60:66" ht="13.15" customHeight="1" x14ac:dyDescent="0.25">
      <c r="BH103" s="10"/>
      <c r="BK103" s="10"/>
      <c r="BN103" s="10"/>
    </row>
    <row r="104" spans="60:66" ht="13.15" customHeight="1" x14ac:dyDescent="0.25">
      <c r="BH104" s="10"/>
      <c r="BK104" s="10"/>
      <c r="BN104" s="10"/>
    </row>
    <row r="105" spans="60:66" ht="13.15" customHeight="1" x14ac:dyDescent="0.25">
      <c r="BH105" s="10"/>
      <c r="BK105" s="10"/>
      <c r="BN105" s="10"/>
    </row>
    <row r="106" spans="60:66" ht="13.15" customHeight="1" x14ac:dyDescent="0.25">
      <c r="BH106" s="10"/>
      <c r="BK106" s="10"/>
      <c r="BN106" s="10"/>
    </row>
    <row r="107" spans="60:66" ht="13.15" customHeight="1" x14ac:dyDescent="0.25">
      <c r="BH107" s="10"/>
      <c r="BK107" s="10"/>
      <c r="BN107" s="10"/>
    </row>
    <row r="108" spans="60:66" ht="13.15" customHeight="1" x14ac:dyDescent="0.25">
      <c r="BH108" s="10"/>
      <c r="BK108" s="10"/>
      <c r="BN108" s="10"/>
    </row>
    <row r="109" spans="60:66" ht="13.15" customHeight="1" x14ac:dyDescent="0.25">
      <c r="BH109" s="10"/>
      <c r="BK109" s="10"/>
      <c r="BN109" s="10"/>
    </row>
    <row r="110" spans="60:66" ht="13.15" customHeight="1" x14ac:dyDescent="0.25">
      <c r="BH110" s="10"/>
      <c r="BK110" s="10"/>
      <c r="BN110" s="10"/>
    </row>
    <row r="111" spans="60:66" ht="13.15" customHeight="1" x14ac:dyDescent="0.25">
      <c r="BH111" s="10"/>
      <c r="BK111" s="10"/>
      <c r="BN111" s="10"/>
    </row>
    <row r="112" spans="60:66" ht="13.15" customHeight="1" x14ac:dyDescent="0.25">
      <c r="BH112" s="10"/>
      <c r="BK112" s="10"/>
      <c r="BN112" s="10"/>
    </row>
    <row r="113" spans="60:66" ht="13.15" customHeight="1" x14ac:dyDescent="0.25">
      <c r="BH113" s="10"/>
      <c r="BK113" s="10"/>
      <c r="BN113" s="10"/>
    </row>
    <row r="114" spans="60:66" ht="13.15" customHeight="1" x14ac:dyDescent="0.25">
      <c r="BH114" s="10"/>
      <c r="BK114" s="10"/>
      <c r="BN114" s="10"/>
    </row>
    <row r="115" spans="60:66" ht="13.15" customHeight="1" x14ac:dyDescent="0.25">
      <c r="BH115" s="10"/>
      <c r="BK115" s="10"/>
      <c r="BN115" s="10"/>
    </row>
    <row r="116" spans="60:66" ht="13.15" customHeight="1" x14ac:dyDescent="0.25">
      <c r="BH116" s="10"/>
      <c r="BK116" s="10"/>
      <c r="BN116" s="10"/>
    </row>
    <row r="117" spans="60:66" ht="13.15" customHeight="1" x14ac:dyDescent="0.25">
      <c r="BH117" s="10"/>
      <c r="BK117" s="10"/>
      <c r="BN117" s="10"/>
    </row>
    <row r="118" spans="60:66" ht="13.15" customHeight="1" x14ac:dyDescent="0.25">
      <c r="BH118" s="10"/>
      <c r="BK118" s="10"/>
      <c r="BN118" s="10"/>
    </row>
    <row r="119" spans="60:66" ht="13.15" customHeight="1" x14ac:dyDescent="0.25">
      <c r="BH119" s="10"/>
      <c r="BK119" s="10"/>
      <c r="BN119" s="10"/>
    </row>
    <row r="120" spans="60:66" ht="13.15" customHeight="1" x14ac:dyDescent="0.25">
      <c r="BH120" s="10"/>
      <c r="BK120" s="10"/>
      <c r="BN120" s="10"/>
    </row>
    <row r="121" spans="60:66" ht="13.15" customHeight="1" x14ac:dyDescent="0.25">
      <c r="BH121" s="10"/>
      <c r="BK121" s="10"/>
      <c r="BN121" s="10"/>
    </row>
    <row r="122" spans="60:66" ht="13.15" customHeight="1" x14ac:dyDescent="0.25">
      <c r="BH122" s="10"/>
      <c r="BK122" s="10"/>
      <c r="BN122" s="10"/>
    </row>
    <row r="123" spans="60:66" ht="13.15" customHeight="1" x14ac:dyDescent="0.25">
      <c r="BH123" s="10"/>
      <c r="BK123" s="10"/>
      <c r="BN123" s="10"/>
    </row>
    <row r="124" spans="60:66" ht="13.15" customHeight="1" x14ac:dyDescent="0.25">
      <c r="BH124" s="10"/>
      <c r="BK124" s="10"/>
      <c r="BN124" s="10"/>
    </row>
    <row r="125" spans="60:66" ht="13.15" customHeight="1" x14ac:dyDescent="0.25">
      <c r="BH125" s="10"/>
      <c r="BK125" s="10"/>
      <c r="BN125" s="10"/>
    </row>
    <row r="126" spans="60:66" ht="13.15" customHeight="1" x14ac:dyDescent="0.25">
      <c r="BH126" s="10"/>
      <c r="BK126" s="10"/>
      <c r="BN126" s="10"/>
    </row>
    <row r="127" spans="60:66" ht="13.15" customHeight="1" x14ac:dyDescent="0.25">
      <c r="BH127" s="10"/>
      <c r="BK127" s="10"/>
      <c r="BN127" s="10"/>
    </row>
    <row r="128" spans="60:66" ht="13.15" customHeight="1" x14ac:dyDescent="0.25">
      <c r="BH128" s="10"/>
      <c r="BK128" s="10"/>
      <c r="BN128" s="10"/>
    </row>
    <row r="129" spans="60:66" ht="13.15" customHeight="1" x14ac:dyDescent="0.25">
      <c r="BH129" s="10"/>
      <c r="BK129" s="10"/>
      <c r="BN129" s="10"/>
    </row>
    <row r="130" spans="60:66" ht="13.15" customHeight="1" x14ac:dyDescent="0.25">
      <c r="BH130" s="10"/>
      <c r="BK130" s="10"/>
      <c r="BN130" s="10"/>
    </row>
    <row r="131" spans="60:66" ht="13.15" customHeight="1" x14ac:dyDescent="0.25">
      <c r="BH131" s="10"/>
      <c r="BK131" s="10"/>
      <c r="BN131" s="10"/>
    </row>
    <row r="132" spans="60:66" ht="13.15" customHeight="1" x14ac:dyDescent="0.25">
      <c r="BH132" s="10"/>
      <c r="BK132" s="10"/>
      <c r="BN132" s="10"/>
    </row>
    <row r="133" spans="60:66" ht="13.15" customHeight="1" x14ac:dyDescent="0.25">
      <c r="BH133" s="10"/>
      <c r="BK133" s="10"/>
      <c r="BN133" s="10"/>
    </row>
    <row r="134" spans="60:66" ht="13.15" customHeight="1" x14ac:dyDescent="0.25">
      <c r="BH134" s="10"/>
      <c r="BK134" s="10"/>
      <c r="BN134" s="10"/>
    </row>
    <row r="135" spans="60:66" ht="13.15" customHeight="1" x14ac:dyDescent="0.25">
      <c r="BH135" s="10"/>
      <c r="BK135" s="10"/>
      <c r="BN135" s="10"/>
    </row>
    <row r="136" spans="60:66" ht="13.15" customHeight="1" x14ac:dyDescent="0.25">
      <c r="BH136" s="10"/>
      <c r="BK136" s="10"/>
      <c r="BN136" s="10"/>
    </row>
    <row r="137" spans="60:66" ht="13.15" customHeight="1" x14ac:dyDescent="0.25">
      <c r="BH137" s="10"/>
      <c r="BK137" s="10"/>
      <c r="BN137" s="10"/>
    </row>
    <row r="138" spans="60:66" ht="13.15" customHeight="1" x14ac:dyDescent="0.25">
      <c r="BH138" s="10"/>
      <c r="BK138" s="10"/>
      <c r="BN138" s="10"/>
    </row>
    <row r="139" spans="60:66" ht="13.15" customHeight="1" x14ac:dyDescent="0.25">
      <c r="BH139" s="10"/>
      <c r="BK139" s="10"/>
      <c r="BN139" s="10"/>
    </row>
    <row r="140" spans="60:66" ht="13.15" customHeight="1" x14ac:dyDescent="0.25">
      <c r="BH140" s="10"/>
      <c r="BK140" s="10"/>
      <c r="BN140" s="10"/>
    </row>
    <row r="141" spans="60:66" ht="13.15" customHeight="1" x14ac:dyDescent="0.25">
      <c r="BH141" s="10"/>
      <c r="BK141" s="10"/>
      <c r="BN141" s="10"/>
    </row>
    <row r="142" spans="60:66" ht="13.15" customHeight="1" x14ac:dyDescent="0.25">
      <c r="BH142" s="10"/>
      <c r="BK142" s="10"/>
      <c r="BN142" s="10"/>
    </row>
    <row r="143" spans="60:66" ht="13.15" customHeight="1" x14ac:dyDescent="0.25">
      <c r="BH143" s="10"/>
      <c r="BK143" s="10"/>
      <c r="BN143" s="10"/>
    </row>
    <row r="144" spans="60:66" ht="13.15" customHeight="1" x14ac:dyDescent="0.25">
      <c r="BH144" s="10"/>
      <c r="BK144" s="10"/>
      <c r="BN144" s="10"/>
    </row>
    <row r="145" spans="60:66" ht="13.15" customHeight="1" x14ac:dyDescent="0.25">
      <c r="BH145" s="10"/>
      <c r="BK145" s="10"/>
      <c r="BN145" s="10"/>
    </row>
    <row r="146" spans="60:66" ht="13.15" customHeight="1" x14ac:dyDescent="0.25">
      <c r="BH146" s="10"/>
      <c r="BK146" s="10"/>
      <c r="BN146" s="10"/>
    </row>
    <row r="147" spans="60:66" ht="13.15" customHeight="1" x14ac:dyDescent="0.25">
      <c r="BH147" s="10"/>
      <c r="BK147" s="10"/>
      <c r="BN147" s="10"/>
    </row>
    <row r="148" spans="60:66" ht="13.15" customHeight="1" x14ac:dyDescent="0.25">
      <c r="BH148" s="10"/>
      <c r="BK148" s="10"/>
      <c r="BN148" s="10"/>
    </row>
    <row r="149" spans="60:66" ht="13.15" customHeight="1" x14ac:dyDescent="0.25">
      <c r="BH149" s="10"/>
      <c r="BK149" s="10"/>
      <c r="BN149" s="10"/>
    </row>
    <row r="150" spans="60:66" ht="13.15" customHeight="1" x14ac:dyDescent="0.25">
      <c r="BH150" s="10"/>
      <c r="BK150" s="10"/>
      <c r="BN150" s="10"/>
    </row>
    <row r="151" spans="60:66" ht="13.15" customHeight="1" x14ac:dyDescent="0.25">
      <c r="BH151" s="10"/>
      <c r="BK151" s="10"/>
      <c r="BN151" s="10"/>
    </row>
    <row r="152" spans="60:66" ht="13.15" customHeight="1" x14ac:dyDescent="0.25">
      <c r="BH152" s="10"/>
      <c r="BK152" s="10"/>
      <c r="BN152" s="10"/>
    </row>
    <row r="153" spans="60:66" ht="13.15" customHeight="1" x14ac:dyDescent="0.25">
      <c r="BH153" s="10"/>
      <c r="BK153" s="10"/>
      <c r="BN153" s="10"/>
    </row>
    <row r="154" spans="60:66" ht="13.15" customHeight="1" x14ac:dyDescent="0.25">
      <c r="BH154" s="10"/>
      <c r="BK154" s="10"/>
      <c r="BN154" s="10"/>
    </row>
    <row r="155" spans="60:66" ht="13.15" customHeight="1" x14ac:dyDescent="0.25">
      <c r="BH155" s="10"/>
      <c r="BK155" s="10"/>
      <c r="BN155" s="10"/>
    </row>
    <row r="156" spans="60:66" ht="13.15" customHeight="1" x14ac:dyDescent="0.25">
      <c r="BH156" s="10"/>
      <c r="BK156" s="10"/>
      <c r="BN156" s="10"/>
    </row>
    <row r="157" spans="60:66" ht="13.15" customHeight="1" x14ac:dyDescent="0.25">
      <c r="BH157" s="10"/>
      <c r="BK157" s="10"/>
      <c r="BN157" s="10"/>
    </row>
    <row r="158" spans="60:66" ht="13.15" customHeight="1" x14ac:dyDescent="0.25">
      <c r="BH158" s="10"/>
      <c r="BK158" s="10"/>
      <c r="BN158" s="10"/>
    </row>
    <row r="159" spans="60:66" ht="13.15" customHeight="1" x14ac:dyDescent="0.25">
      <c r="BH159" s="10"/>
      <c r="BK159" s="10"/>
      <c r="BN159" s="10"/>
    </row>
    <row r="160" spans="60:66" ht="13.15" customHeight="1" x14ac:dyDescent="0.25">
      <c r="BH160" s="10"/>
      <c r="BK160" s="10"/>
      <c r="BN160" s="10"/>
    </row>
    <row r="161" spans="60:66" ht="13.15" customHeight="1" x14ac:dyDescent="0.25">
      <c r="BH161" s="10"/>
      <c r="BK161" s="10"/>
      <c r="BN161" s="10"/>
    </row>
    <row r="162" spans="60:66" ht="13.15" customHeight="1" x14ac:dyDescent="0.25">
      <c r="BH162" s="10"/>
      <c r="BK162" s="10"/>
      <c r="BN162" s="10"/>
    </row>
    <row r="163" spans="60:66" ht="13.15" customHeight="1" x14ac:dyDescent="0.25">
      <c r="BH163" s="10"/>
      <c r="BK163" s="10"/>
      <c r="BN163" s="10"/>
    </row>
    <row r="164" spans="60:66" ht="13.15" customHeight="1" x14ac:dyDescent="0.25">
      <c r="BH164" s="10"/>
      <c r="BK164" s="10"/>
      <c r="BN164" s="10"/>
    </row>
    <row r="165" spans="60:66" ht="13.15" customHeight="1" x14ac:dyDescent="0.25">
      <c r="BH165" s="10"/>
      <c r="BK165" s="10"/>
      <c r="BN165" s="10"/>
    </row>
    <row r="166" spans="60:66" ht="13.15" customHeight="1" x14ac:dyDescent="0.25">
      <c r="BH166" s="10"/>
      <c r="BK166" s="10"/>
      <c r="BN166" s="10"/>
    </row>
    <row r="167" spans="60:66" ht="13.15" customHeight="1" x14ac:dyDescent="0.25">
      <c r="BH167" s="10"/>
      <c r="BK167" s="10"/>
      <c r="BN167" s="10"/>
    </row>
    <row r="168" spans="60:66" ht="13.15" customHeight="1" x14ac:dyDescent="0.25">
      <c r="BH168" s="10"/>
      <c r="BK168" s="10"/>
      <c r="BN168" s="10"/>
    </row>
    <row r="169" spans="60:66" ht="13.15" customHeight="1" x14ac:dyDescent="0.25">
      <c r="BH169" s="10"/>
      <c r="BK169" s="10"/>
      <c r="BN169" s="10"/>
    </row>
    <row r="170" spans="60:66" ht="13.15" customHeight="1" x14ac:dyDescent="0.25">
      <c r="BH170" s="10"/>
      <c r="BK170" s="10"/>
      <c r="BN170" s="10"/>
    </row>
    <row r="171" spans="60:66" ht="13.15" customHeight="1" x14ac:dyDescent="0.25">
      <c r="BH171" s="10"/>
      <c r="BK171" s="10"/>
      <c r="BN171" s="10"/>
    </row>
    <row r="172" spans="60:66" ht="13.15" customHeight="1" x14ac:dyDescent="0.25">
      <c r="BH172" s="10"/>
      <c r="BK172" s="10"/>
      <c r="BN172" s="10"/>
    </row>
    <row r="173" spans="60:66" ht="13.15" customHeight="1" x14ac:dyDescent="0.25">
      <c r="BH173" s="10"/>
      <c r="BK173" s="10"/>
      <c r="BN173" s="10"/>
    </row>
    <row r="174" spans="60:66" ht="13.15" customHeight="1" x14ac:dyDescent="0.25">
      <c r="BH174" s="10"/>
      <c r="BK174" s="10"/>
      <c r="BN174" s="10"/>
    </row>
    <row r="175" spans="60:66" ht="13.15" customHeight="1" x14ac:dyDescent="0.25">
      <c r="BH175" s="10"/>
      <c r="BK175" s="10"/>
      <c r="BN175" s="10"/>
    </row>
    <row r="176" spans="60:66" ht="13.15" customHeight="1" x14ac:dyDescent="0.25">
      <c r="BH176" s="10"/>
      <c r="BK176" s="10"/>
      <c r="BN176" s="10"/>
    </row>
    <row r="177" spans="60:66" ht="13.15" customHeight="1" x14ac:dyDescent="0.25">
      <c r="BH177" s="10"/>
      <c r="BK177" s="10"/>
      <c r="BN177" s="10"/>
    </row>
    <row r="178" spans="60:66" ht="13.15" customHeight="1" x14ac:dyDescent="0.25">
      <c r="BH178" s="10"/>
      <c r="BK178" s="10"/>
      <c r="BN178" s="10"/>
    </row>
    <row r="179" spans="60:66" ht="13.15" customHeight="1" x14ac:dyDescent="0.25">
      <c r="BH179" s="10"/>
      <c r="BK179" s="10"/>
      <c r="BN179" s="10"/>
    </row>
    <row r="180" spans="60:66" ht="13.15" customHeight="1" x14ac:dyDescent="0.25">
      <c r="BH180" s="10"/>
      <c r="BK180" s="10"/>
      <c r="BN180" s="10"/>
    </row>
    <row r="181" spans="60:66" ht="13.15" customHeight="1" x14ac:dyDescent="0.25">
      <c r="BH181" s="10"/>
      <c r="BK181" s="10"/>
      <c r="BN181" s="10"/>
    </row>
    <row r="182" spans="60:66" ht="13.15" customHeight="1" x14ac:dyDescent="0.25">
      <c r="BH182" s="10"/>
      <c r="BK182" s="10"/>
      <c r="BN182" s="10"/>
    </row>
    <row r="183" spans="60:66" ht="13.15" customHeight="1" x14ac:dyDescent="0.25">
      <c r="BH183" s="10"/>
      <c r="BK183" s="10"/>
      <c r="BN183" s="10"/>
    </row>
    <row r="184" spans="60:66" ht="13.15" customHeight="1" x14ac:dyDescent="0.25">
      <c r="BH184" s="10"/>
      <c r="BK184" s="10"/>
      <c r="BN184" s="10"/>
    </row>
    <row r="185" spans="60:66" ht="13.15" customHeight="1" x14ac:dyDescent="0.25">
      <c r="BH185" s="10"/>
      <c r="BK185" s="10"/>
      <c r="BN185" s="10"/>
    </row>
    <row r="186" spans="60:66" ht="13.15" customHeight="1" x14ac:dyDescent="0.25">
      <c r="BH186" s="10"/>
      <c r="BK186" s="10"/>
      <c r="BN186" s="10"/>
    </row>
    <row r="187" spans="60:66" ht="13.15" customHeight="1" x14ac:dyDescent="0.25">
      <c r="BH187" s="10"/>
      <c r="BK187" s="10"/>
      <c r="BN187" s="10"/>
    </row>
    <row r="188" spans="60:66" ht="13.15" customHeight="1" x14ac:dyDescent="0.25">
      <c r="BH188" s="10"/>
      <c r="BK188" s="10"/>
      <c r="BN188" s="10"/>
    </row>
    <row r="189" spans="60:66" ht="13.15" customHeight="1" x14ac:dyDescent="0.25">
      <c r="BH189" s="10"/>
      <c r="BK189" s="10"/>
      <c r="BN189" s="10"/>
    </row>
    <row r="190" spans="60:66" ht="13.15" customHeight="1" x14ac:dyDescent="0.25">
      <c r="BH190" s="10"/>
      <c r="BK190" s="10"/>
      <c r="BN190" s="10"/>
    </row>
    <row r="191" spans="60:66" ht="13.15" customHeight="1" x14ac:dyDescent="0.25">
      <c r="BH191" s="10"/>
      <c r="BK191" s="10"/>
      <c r="BN191" s="10"/>
    </row>
    <row r="192" spans="60:66" ht="13.15" customHeight="1" x14ac:dyDescent="0.25">
      <c r="BH192" s="10"/>
      <c r="BK192" s="10"/>
      <c r="BN192" s="10"/>
    </row>
    <row r="193" spans="60:66" ht="13.15" customHeight="1" x14ac:dyDescent="0.25">
      <c r="BH193" s="10"/>
      <c r="BK193" s="10"/>
      <c r="BN193" s="10"/>
    </row>
    <row r="194" spans="60:66" ht="13.15" customHeight="1" x14ac:dyDescent="0.25">
      <c r="BH194" s="10"/>
      <c r="BK194" s="10"/>
      <c r="BN194" s="10"/>
    </row>
    <row r="195" spans="60:66" ht="13.15" customHeight="1" x14ac:dyDescent="0.25">
      <c r="BH195" s="10"/>
      <c r="BK195" s="10"/>
      <c r="BN195" s="10"/>
    </row>
    <row r="196" spans="60:66" ht="13.15" customHeight="1" x14ac:dyDescent="0.25">
      <c r="BH196" s="10"/>
      <c r="BK196" s="10"/>
      <c r="BN196" s="10"/>
    </row>
    <row r="197" spans="60:66" ht="13.15" customHeight="1" x14ac:dyDescent="0.25">
      <c r="BH197" s="10"/>
      <c r="BK197" s="10"/>
      <c r="BN197" s="10"/>
    </row>
    <row r="198" spans="60:66" ht="13.15" customHeight="1" x14ac:dyDescent="0.25">
      <c r="BH198" s="10"/>
      <c r="BK198" s="10"/>
      <c r="BN198" s="10"/>
    </row>
    <row r="199" spans="60:66" ht="13.15" customHeight="1" x14ac:dyDescent="0.25">
      <c r="BH199" s="10"/>
      <c r="BK199" s="10"/>
      <c r="BN199" s="10"/>
    </row>
    <row r="200" spans="60:66" ht="13.15" customHeight="1" x14ac:dyDescent="0.25">
      <c r="BH200" s="10"/>
      <c r="BK200" s="10"/>
      <c r="BN200" s="10"/>
    </row>
    <row r="201" spans="60:66" ht="13.15" customHeight="1" x14ac:dyDescent="0.25">
      <c r="BH201" s="10"/>
      <c r="BK201" s="10"/>
      <c r="BN201" s="10"/>
    </row>
    <row r="202" spans="60:66" ht="13.15" customHeight="1" x14ac:dyDescent="0.25">
      <c r="BH202" s="10"/>
      <c r="BK202" s="10"/>
      <c r="BN202" s="10"/>
    </row>
    <row r="203" spans="60:66" ht="13.15" customHeight="1" x14ac:dyDescent="0.25">
      <c r="BH203" s="10"/>
      <c r="BK203" s="10"/>
      <c r="BN203" s="10"/>
    </row>
    <row r="204" spans="60:66" ht="13.15" customHeight="1" x14ac:dyDescent="0.25">
      <c r="BH204" s="10"/>
      <c r="BK204" s="10"/>
      <c r="BN204" s="10"/>
    </row>
    <row r="205" spans="60:66" ht="13.15" customHeight="1" x14ac:dyDescent="0.25">
      <c r="BH205" s="10"/>
      <c r="BK205" s="10"/>
      <c r="BN205" s="10"/>
    </row>
    <row r="206" spans="60:66" ht="13.15" customHeight="1" x14ac:dyDescent="0.25">
      <c r="BH206" s="10"/>
      <c r="BK206" s="10"/>
      <c r="BN206" s="10"/>
    </row>
    <row r="207" spans="60:66" ht="13.15" customHeight="1" x14ac:dyDescent="0.25">
      <c r="BH207" s="10"/>
      <c r="BK207" s="10"/>
      <c r="BN207" s="10"/>
    </row>
    <row r="208" spans="60:66" ht="13.15" customHeight="1" x14ac:dyDescent="0.25">
      <c r="BH208" s="10"/>
      <c r="BK208" s="10"/>
      <c r="BN208" s="10"/>
    </row>
    <row r="209" spans="60:66" ht="13.15" customHeight="1" x14ac:dyDescent="0.25">
      <c r="BH209" s="10"/>
      <c r="BK209" s="10"/>
      <c r="BN209" s="10"/>
    </row>
    <row r="210" spans="60:66" ht="13.15" customHeight="1" x14ac:dyDescent="0.25">
      <c r="BH210" s="10"/>
      <c r="BK210" s="10"/>
      <c r="BN210" s="10"/>
    </row>
    <row r="211" spans="60:66" ht="13.15" customHeight="1" x14ac:dyDescent="0.25">
      <c r="BH211" s="10"/>
      <c r="BK211" s="10"/>
      <c r="BN211" s="10"/>
    </row>
    <row r="212" spans="60:66" ht="13.15" customHeight="1" x14ac:dyDescent="0.25">
      <c r="BH212" s="10"/>
      <c r="BK212" s="10"/>
      <c r="BN212" s="10"/>
    </row>
    <row r="213" spans="60:66" ht="13.15" customHeight="1" x14ac:dyDescent="0.25">
      <c r="BH213" s="10"/>
      <c r="BK213" s="10"/>
      <c r="BN213" s="10"/>
    </row>
    <row r="214" spans="60:66" ht="13.15" customHeight="1" x14ac:dyDescent="0.25">
      <c r="BH214" s="10"/>
      <c r="BK214" s="10"/>
      <c r="BN214" s="10"/>
    </row>
    <row r="215" spans="60:66" ht="13.15" customHeight="1" x14ac:dyDescent="0.25">
      <c r="BH215" s="10"/>
      <c r="BK215" s="10"/>
      <c r="BN215" s="10"/>
    </row>
    <row r="216" spans="60:66" ht="13.15" customHeight="1" x14ac:dyDescent="0.25">
      <c r="BH216" s="10"/>
      <c r="BK216" s="10"/>
      <c r="BN216" s="10"/>
    </row>
    <row r="217" spans="60:66" ht="13.15" customHeight="1" x14ac:dyDescent="0.25">
      <c r="BH217" s="10"/>
      <c r="BK217" s="10"/>
      <c r="BN217" s="10"/>
    </row>
    <row r="218" spans="60:66" ht="13.15" customHeight="1" x14ac:dyDescent="0.25">
      <c r="BH218" s="10"/>
      <c r="BK218" s="10"/>
      <c r="BN218" s="10"/>
    </row>
    <row r="219" spans="60:66" ht="13.15" customHeight="1" x14ac:dyDescent="0.25">
      <c r="BH219" s="10"/>
      <c r="BK219" s="10"/>
      <c r="BN219" s="10"/>
    </row>
    <row r="220" spans="60:66" ht="13.15" customHeight="1" x14ac:dyDescent="0.25">
      <c r="BH220" s="10"/>
      <c r="BK220" s="10"/>
      <c r="BN220" s="10"/>
    </row>
    <row r="221" spans="60:66" ht="13.15" customHeight="1" x14ac:dyDescent="0.25">
      <c r="BH221" s="10"/>
      <c r="BK221" s="10"/>
      <c r="BN221" s="10"/>
    </row>
    <row r="222" spans="60:66" ht="13.15" customHeight="1" x14ac:dyDescent="0.25">
      <c r="BH222" s="10"/>
      <c r="BK222" s="10"/>
      <c r="BN222" s="10"/>
    </row>
    <row r="223" spans="60:66" ht="13.15" customHeight="1" x14ac:dyDescent="0.25">
      <c r="BH223" s="10"/>
      <c r="BK223" s="10"/>
      <c r="BN223" s="10"/>
    </row>
    <row r="224" spans="60:66" ht="13.15" customHeight="1" x14ac:dyDescent="0.25">
      <c r="BH224" s="10"/>
      <c r="BK224" s="10"/>
      <c r="BN224" s="10"/>
    </row>
    <row r="225" spans="60:66" ht="13.15" customHeight="1" x14ac:dyDescent="0.25">
      <c r="BH225" s="10"/>
      <c r="BK225" s="10"/>
      <c r="BN225" s="10"/>
    </row>
    <row r="226" spans="60:66" ht="13.15" customHeight="1" x14ac:dyDescent="0.25">
      <c r="BH226" s="10"/>
      <c r="BK226" s="10"/>
      <c r="BN226" s="10"/>
    </row>
    <row r="227" spans="60:66" ht="13.15" customHeight="1" x14ac:dyDescent="0.25">
      <c r="BH227" s="10"/>
      <c r="BK227" s="10"/>
      <c r="BN227" s="10"/>
    </row>
    <row r="228" spans="60:66" ht="13.15" customHeight="1" x14ac:dyDescent="0.25">
      <c r="BH228" s="10"/>
      <c r="BK228" s="10"/>
      <c r="BN228" s="10"/>
    </row>
    <row r="229" spans="60:66" ht="13.15" customHeight="1" x14ac:dyDescent="0.25">
      <c r="BH229" s="10"/>
      <c r="BK229" s="10"/>
      <c r="BN229" s="10"/>
    </row>
    <row r="230" spans="60:66" ht="13.15" customHeight="1" x14ac:dyDescent="0.25">
      <c r="BH230" s="10"/>
      <c r="BK230" s="10"/>
      <c r="BN230" s="10"/>
    </row>
    <row r="231" spans="60:66" ht="13.15" customHeight="1" x14ac:dyDescent="0.25">
      <c r="BH231" s="10"/>
      <c r="BK231" s="10"/>
      <c r="BN231" s="10"/>
    </row>
    <row r="232" spans="60:66" ht="13.15" customHeight="1" x14ac:dyDescent="0.25">
      <c r="BH232" s="10"/>
      <c r="BK232" s="10"/>
      <c r="BN232" s="10"/>
    </row>
    <row r="233" spans="60:66" ht="13.15" customHeight="1" x14ac:dyDescent="0.25">
      <c r="BH233" s="10"/>
      <c r="BK233" s="10"/>
      <c r="BN233" s="10"/>
    </row>
    <row r="234" spans="60:66" ht="13.15" customHeight="1" x14ac:dyDescent="0.25">
      <c r="BH234" s="10"/>
      <c r="BK234" s="10"/>
      <c r="BN234" s="10"/>
    </row>
    <row r="235" spans="60:66" ht="13.15" customHeight="1" x14ac:dyDescent="0.25">
      <c r="BH235" s="10"/>
      <c r="BK235" s="10"/>
      <c r="BN235" s="10"/>
    </row>
    <row r="236" spans="60:66" ht="13.15" customHeight="1" x14ac:dyDescent="0.25">
      <c r="BH236" s="10"/>
      <c r="BK236" s="10"/>
      <c r="BN236" s="10"/>
    </row>
    <row r="237" spans="60:66" ht="13.15" customHeight="1" x14ac:dyDescent="0.25">
      <c r="BH237" s="10"/>
      <c r="BK237" s="10"/>
      <c r="BN237" s="10"/>
    </row>
    <row r="238" spans="60:66" ht="13.15" customHeight="1" x14ac:dyDescent="0.25">
      <c r="BH238" s="10"/>
      <c r="BK238" s="10"/>
      <c r="BN238" s="10"/>
    </row>
    <row r="239" spans="60:66" ht="13.15" customHeight="1" x14ac:dyDescent="0.25">
      <c r="BH239" s="10"/>
      <c r="BK239" s="10"/>
      <c r="BN239" s="10"/>
    </row>
    <row r="240" spans="60:66" ht="13.15" customHeight="1" x14ac:dyDescent="0.25">
      <c r="BH240" s="10"/>
      <c r="BK240" s="10"/>
      <c r="BN240" s="10"/>
    </row>
    <row r="241" spans="60:66" ht="13.15" customHeight="1" x14ac:dyDescent="0.25">
      <c r="BH241" s="10"/>
      <c r="BK241" s="10"/>
      <c r="BN241" s="10"/>
    </row>
    <row r="242" spans="60:66" ht="13.15" customHeight="1" x14ac:dyDescent="0.25">
      <c r="BH242" s="10"/>
      <c r="BK242" s="10"/>
      <c r="BN242" s="10"/>
    </row>
    <row r="243" spans="60:66" ht="13.15" customHeight="1" x14ac:dyDescent="0.25">
      <c r="BH243" s="10"/>
      <c r="BK243" s="10"/>
      <c r="BN243" s="10"/>
    </row>
    <row r="244" spans="60:66" ht="13.15" customHeight="1" x14ac:dyDescent="0.25">
      <c r="BH244" s="10"/>
      <c r="BK244" s="10"/>
      <c r="BN244" s="10"/>
    </row>
    <row r="245" spans="60:66" ht="13.15" customHeight="1" x14ac:dyDescent="0.25">
      <c r="BH245" s="10"/>
      <c r="BK245" s="10"/>
      <c r="BN245" s="10"/>
    </row>
    <row r="246" spans="60:66" ht="13.15" customHeight="1" x14ac:dyDescent="0.25">
      <c r="BH246" s="10"/>
      <c r="BK246" s="10"/>
      <c r="BN246" s="10"/>
    </row>
    <row r="247" spans="60:66" ht="13.15" customHeight="1" x14ac:dyDescent="0.25">
      <c r="BH247" s="10"/>
      <c r="BK247" s="10"/>
      <c r="BN247" s="10"/>
    </row>
    <row r="248" spans="60:66" ht="13.15" customHeight="1" x14ac:dyDescent="0.25">
      <c r="BH248" s="10"/>
      <c r="BK248" s="10"/>
      <c r="BN248" s="10"/>
    </row>
    <row r="249" spans="60:66" ht="13.15" customHeight="1" x14ac:dyDescent="0.25">
      <c r="BH249" s="10"/>
      <c r="BK249" s="10"/>
      <c r="BN249" s="10"/>
    </row>
    <row r="250" spans="60:66" ht="13.15" customHeight="1" x14ac:dyDescent="0.25">
      <c r="BH250" s="10"/>
      <c r="BK250" s="10"/>
      <c r="BN250" s="10"/>
    </row>
    <row r="251" spans="60:66" ht="13.15" customHeight="1" x14ac:dyDescent="0.25">
      <c r="BH251" s="10"/>
      <c r="BK251" s="10"/>
      <c r="BN251" s="10"/>
    </row>
    <row r="252" spans="60:66" ht="13.15" customHeight="1" x14ac:dyDescent="0.25">
      <c r="BH252" s="10"/>
      <c r="BK252" s="10"/>
      <c r="BN252" s="10"/>
    </row>
    <row r="253" spans="60:66" ht="13.15" customHeight="1" x14ac:dyDescent="0.25">
      <c r="BH253" s="10"/>
      <c r="BK253" s="10"/>
      <c r="BN253" s="10"/>
    </row>
    <row r="254" spans="60:66" ht="13.15" customHeight="1" x14ac:dyDescent="0.25">
      <c r="BH254" s="10"/>
      <c r="BK254" s="10"/>
      <c r="BN254" s="10"/>
    </row>
    <row r="255" spans="60:66" ht="13.15" customHeight="1" x14ac:dyDescent="0.25">
      <c r="BH255" s="10"/>
      <c r="BK255" s="10"/>
      <c r="BN255" s="10"/>
    </row>
    <row r="256" spans="60:66" ht="13.15" customHeight="1" x14ac:dyDescent="0.25">
      <c r="BH256" s="10"/>
      <c r="BK256" s="10"/>
      <c r="BN256" s="10"/>
    </row>
    <row r="257" spans="60:66" ht="13.15" customHeight="1" x14ac:dyDescent="0.25">
      <c r="BH257" s="10"/>
      <c r="BK257" s="10"/>
      <c r="BN257" s="10"/>
    </row>
    <row r="258" spans="60:66" ht="13.15" customHeight="1" x14ac:dyDescent="0.25">
      <c r="BH258" s="10"/>
      <c r="BK258" s="10"/>
      <c r="BN258" s="10"/>
    </row>
    <row r="259" spans="60:66" ht="13.15" customHeight="1" x14ac:dyDescent="0.25">
      <c r="BH259" s="10"/>
      <c r="BK259" s="10"/>
      <c r="BN259" s="10"/>
    </row>
    <row r="260" spans="60:66" ht="13.15" customHeight="1" x14ac:dyDescent="0.25">
      <c r="BH260" s="10"/>
      <c r="BK260" s="10"/>
      <c r="BN260" s="10"/>
    </row>
    <row r="261" spans="60:66" ht="13.15" customHeight="1" x14ac:dyDescent="0.25">
      <c r="BH261" s="10"/>
      <c r="BK261" s="10"/>
      <c r="BN261" s="10"/>
    </row>
    <row r="262" spans="60:66" ht="13.15" customHeight="1" x14ac:dyDescent="0.25">
      <c r="BH262" s="10"/>
      <c r="BK262" s="10"/>
      <c r="BN262" s="10"/>
    </row>
    <row r="263" spans="60:66" ht="13.15" customHeight="1" x14ac:dyDescent="0.25">
      <c r="BH263" s="10"/>
      <c r="BK263" s="10"/>
      <c r="BN263" s="10"/>
    </row>
    <row r="264" spans="60:66" ht="13.15" customHeight="1" x14ac:dyDescent="0.25">
      <c r="BH264" s="10"/>
      <c r="BK264" s="10"/>
      <c r="BN264" s="10"/>
    </row>
    <row r="265" spans="60:66" ht="13.15" customHeight="1" x14ac:dyDescent="0.25">
      <c r="BH265" s="10"/>
      <c r="BK265" s="10"/>
      <c r="BN265" s="10"/>
    </row>
    <row r="266" spans="60:66" ht="13.15" customHeight="1" x14ac:dyDescent="0.25">
      <c r="BH266" s="10"/>
      <c r="BK266" s="10"/>
      <c r="BN266" s="10"/>
    </row>
    <row r="267" spans="60:66" ht="13.15" customHeight="1" x14ac:dyDescent="0.25">
      <c r="BH267" s="10"/>
      <c r="BK267" s="10"/>
      <c r="BN267" s="10"/>
    </row>
    <row r="268" spans="60:66" ht="13.15" customHeight="1" x14ac:dyDescent="0.25">
      <c r="BH268" s="10"/>
      <c r="BK268" s="10"/>
      <c r="BN268" s="10"/>
    </row>
    <row r="269" spans="60:66" ht="13.15" customHeight="1" x14ac:dyDescent="0.25">
      <c r="BH269" s="10"/>
      <c r="BK269" s="10"/>
      <c r="BN269" s="10"/>
    </row>
    <row r="270" spans="60:66" ht="13.15" customHeight="1" x14ac:dyDescent="0.25">
      <c r="BH270" s="10"/>
      <c r="BK270" s="10"/>
      <c r="BN270" s="10"/>
    </row>
    <row r="271" spans="60:66" ht="13.15" customHeight="1" x14ac:dyDescent="0.25">
      <c r="BH271" s="10"/>
      <c r="BK271" s="10"/>
      <c r="BN271" s="10"/>
    </row>
    <row r="272" spans="60:66" ht="13.15" customHeight="1" x14ac:dyDescent="0.25">
      <c r="BH272" s="10"/>
      <c r="BK272" s="10"/>
      <c r="BN272" s="10"/>
    </row>
    <row r="273" spans="60:66" ht="13.15" customHeight="1" x14ac:dyDescent="0.25">
      <c r="BH273" s="10"/>
      <c r="BK273" s="10"/>
      <c r="BN273" s="10"/>
    </row>
    <row r="274" spans="60:66" ht="13.15" customHeight="1" x14ac:dyDescent="0.25">
      <c r="BH274" s="10"/>
      <c r="BK274" s="10"/>
      <c r="BN274" s="10"/>
    </row>
    <row r="275" spans="60:66" ht="13.15" customHeight="1" x14ac:dyDescent="0.25">
      <c r="BH275" s="10"/>
      <c r="BK275" s="10"/>
      <c r="BN275" s="10"/>
    </row>
    <row r="276" spans="60:66" ht="13.15" customHeight="1" x14ac:dyDescent="0.25">
      <c r="BH276" s="10"/>
      <c r="BK276" s="10"/>
      <c r="BN276" s="10"/>
    </row>
    <row r="277" spans="60:66" ht="13.15" customHeight="1" x14ac:dyDescent="0.25">
      <c r="BH277" s="10"/>
      <c r="BK277" s="10"/>
      <c r="BN277" s="10"/>
    </row>
    <row r="278" spans="60:66" ht="13.15" customHeight="1" x14ac:dyDescent="0.25">
      <c r="BH278" s="10"/>
      <c r="BK278" s="10"/>
      <c r="BN278" s="10"/>
    </row>
    <row r="279" spans="60:66" ht="13.15" customHeight="1" x14ac:dyDescent="0.25">
      <c r="BH279" s="10"/>
      <c r="BK279" s="10"/>
      <c r="BN279" s="10"/>
    </row>
    <row r="280" spans="60:66" ht="13.15" customHeight="1" x14ac:dyDescent="0.25">
      <c r="BH280" s="10"/>
      <c r="BK280" s="10"/>
      <c r="BN280" s="10"/>
    </row>
    <row r="281" spans="60:66" ht="13.15" customHeight="1" x14ac:dyDescent="0.25">
      <c r="BH281" s="10"/>
      <c r="BK281" s="10"/>
      <c r="BN281" s="10"/>
    </row>
    <row r="282" spans="60:66" ht="13.15" customHeight="1" x14ac:dyDescent="0.25">
      <c r="BH282" s="10"/>
      <c r="BK282" s="10"/>
      <c r="BN282" s="10"/>
    </row>
    <row r="283" spans="60:66" ht="13.15" customHeight="1" x14ac:dyDescent="0.25">
      <c r="BH283" s="10"/>
      <c r="BK283" s="10"/>
      <c r="BN283" s="10"/>
    </row>
    <row r="284" spans="60:66" ht="13.15" customHeight="1" x14ac:dyDescent="0.25">
      <c r="BH284" s="10"/>
      <c r="BK284" s="10"/>
      <c r="BN284" s="10"/>
    </row>
    <row r="285" spans="60:66" ht="13.15" customHeight="1" x14ac:dyDescent="0.25">
      <c r="BH285" s="10"/>
      <c r="BK285" s="10"/>
      <c r="BN285" s="10"/>
    </row>
    <row r="286" spans="60:66" ht="13.15" customHeight="1" x14ac:dyDescent="0.25">
      <c r="BH286" s="10"/>
      <c r="BK286" s="10"/>
      <c r="BN286" s="10"/>
    </row>
    <row r="287" spans="60:66" ht="13.15" customHeight="1" x14ac:dyDescent="0.25">
      <c r="BH287" s="10"/>
      <c r="BK287" s="10"/>
      <c r="BN287" s="10"/>
    </row>
    <row r="288" spans="60:66" ht="13.15" customHeight="1" x14ac:dyDescent="0.25">
      <c r="BH288" s="10"/>
      <c r="BK288" s="10"/>
      <c r="BN288" s="10"/>
    </row>
    <row r="289" spans="60:66" ht="13.15" customHeight="1" x14ac:dyDescent="0.25">
      <c r="BH289" s="10"/>
      <c r="BK289" s="10"/>
      <c r="BN289" s="10"/>
    </row>
    <row r="290" spans="60:66" ht="13.15" customHeight="1" x14ac:dyDescent="0.25">
      <c r="BH290" s="10"/>
      <c r="BK290" s="10"/>
      <c r="BN290" s="10"/>
    </row>
    <row r="291" spans="60:66" ht="13.15" customHeight="1" x14ac:dyDescent="0.25">
      <c r="BH291" s="10"/>
      <c r="BK291" s="10"/>
      <c r="BN291" s="10"/>
    </row>
    <row r="292" spans="60:66" ht="13.15" customHeight="1" x14ac:dyDescent="0.25">
      <c r="BH292" s="10"/>
      <c r="BK292" s="10"/>
      <c r="BN292" s="10"/>
    </row>
    <row r="293" spans="60:66" ht="13.15" customHeight="1" x14ac:dyDescent="0.25">
      <c r="BH293" s="10"/>
      <c r="BK293" s="10"/>
      <c r="BN293" s="10"/>
    </row>
    <row r="294" spans="60:66" ht="13.15" customHeight="1" x14ac:dyDescent="0.25">
      <c r="BH294" s="10"/>
      <c r="BK294" s="10"/>
      <c r="BN294" s="10"/>
    </row>
    <row r="295" spans="60:66" ht="13.15" customHeight="1" x14ac:dyDescent="0.25">
      <c r="BH295" s="10"/>
      <c r="BK295" s="10"/>
      <c r="BN295" s="10"/>
    </row>
    <row r="296" spans="60:66" ht="13.15" customHeight="1" x14ac:dyDescent="0.25">
      <c r="BH296" s="10"/>
      <c r="BK296" s="10"/>
      <c r="BN296" s="10"/>
    </row>
    <row r="297" spans="60:66" ht="13.15" customHeight="1" x14ac:dyDescent="0.25">
      <c r="BH297" s="10"/>
      <c r="BK297" s="10"/>
      <c r="BN297" s="10"/>
    </row>
    <row r="298" spans="60:66" ht="13.15" customHeight="1" x14ac:dyDescent="0.25">
      <c r="BH298" s="10"/>
      <c r="BK298" s="10"/>
      <c r="BN298" s="10"/>
    </row>
    <row r="299" spans="60:66" ht="13.15" customHeight="1" x14ac:dyDescent="0.25">
      <c r="BH299" s="10"/>
      <c r="BK299" s="10"/>
      <c r="BN299" s="10"/>
    </row>
    <row r="300" spans="60:66" ht="13.15" customHeight="1" x14ac:dyDescent="0.25">
      <c r="BH300" s="10"/>
      <c r="BK300" s="10"/>
      <c r="BN300" s="10"/>
    </row>
    <row r="301" spans="60:66" ht="13.15" customHeight="1" x14ac:dyDescent="0.25">
      <c r="BH301" s="10"/>
      <c r="BK301" s="10"/>
      <c r="BN301" s="10"/>
    </row>
    <row r="302" spans="60:66" ht="13.15" customHeight="1" x14ac:dyDescent="0.25">
      <c r="BH302" s="10"/>
      <c r="BK302" s="10"/>
      <c r="BN302" s="10"/>
    </row>
    <row r="303" spans="60:66" ht="13.15" customHeight="1" x14ac:dyDescent="0.25">
      <c r="BH303" s="10"/>
      <c r="BK303" s="10"/>
      <c r="BN303" s="10"/>
    </row>
    <row r="304" spans="60:66" ht="13.15" customHeight="1" x14ac:dyDescent="0.25">
      <c r="BH304" s="10"/>
      <c r="BK304" s="10"/>
      <c r="BN304" s="10"/>
    </row>
    <row r="305" spans="60:66" ht="13.15" customHeight="1" x14ac:dyDescent="0.25">
      <c r="BH305" s="10"/>
      <c r="BK305" s="10"/>
      <c r="BN305" s="10"/>
    </row>
    <row r="306" spans="60:66" ht="13.15" customHeight="1" x14ac:dyDescent="0.25">
      <c r="BH306" s="10"/>
      <c r="BK306" s="10"/>
      <c r="BN306" s="10"/>
    </row>
    <row r="307" spans="60:66" ht="13.15" customHeight="1" x14ac:dyDescent="0.25">
      <c r="BH307" s="10"/>
      <c r="BK307" s="10"/>
      <c r="BN307" s="10"/>
    </row>
    <row r="308" spans="60:66" ht="13.15" customHeight="1" x14ac:dyDescent="0.25">
      <c r="BH308" s="10"/>
      <c r="BK308" s="10"/>
      <c r="BN308" s="10"/>
    </row>
    <row r="309" spans="60:66" ht="13.15" customHeight="1" x14ac:dyDescent="0.25">
      <c r="BH309" s="10"/>
      <c r="BK309" s="10"/>
      <c r="BN309" s="10"/>
    </row>
    <row r="310" spans="60:66" ht="13.15" customHeight="1" x14ac:dyDescent="0.25">
      <c r="BH310" s="10"/>
      <c r="BK310" s="10"/>
      <c r="BN310" s="10"/>
    </row>
    <row r="311" spans="60:66" ht="13.15" customHeight="1" x14ac:dyDescent="0.25">
      <c r="BH311" s="10"/>
      <c r="BK311" s="10"/>
      <c r="BN311" s="10"/>
    </row>
    <row r="312" spans="60:66" ht="13.15" customHeight="1" x14ac:dyDescent="0.25">
      <c r="BH312" s="10"/>
      <c r="BK312" s="10"/>
      <c r="BN312" s="10"/>
    </row>
    <row r="313" spans="60:66" ht="13.15" customHeight="1" x14ac:dyDescent="0.25">
      <c r="BH313" s="10"/>
      <c r="BK313" s="10"/>
      <c r="BN313" s="10"/>
    </row>
    <row r="314" spans="60:66" ht="13.15" customHeight="1" x14ac:dyDescent="0.25">
      <c r="BH314" s="10"/>
      <c r="BK314" s="10"/>
      <c r="BN314" s="10"/>
    </row>
    <row r="315" spans="60:66" ht="13.15" customHeight="1" x14ac:dyDescent="0.25">
      <c r="BH315" s="10"/>
      <c r="BK315" s="10"/>
      <c r="BN315" s="10"/>
    </row>
    <row r="316" spans="60:66" ht="13.15" customHeight="1" x14ac:dyDescent="0.25">
      <c r="BH316" s="10"/>
      <c r="BK316" s="10"/>
      <c r="BN316" s="10"/>
    </row>
    <row r="317" spans="60:66" ht="13.15" customHeight="1" x14ac:dyDescent="0.25">
      <c r="BH317" s="10"/>
      <c r="BK317" s="10"/>
      <c r="BN317" s="10"/>
    </row>
    <row r="318" spans="60:66" ht="13.15" customHeight="1" x14ac:dyDescent="0.25">
      <c r="BH318" s="10"/>
      <c r="BK318" s="10"/>
      <c r="BN318" s="10"/>
    </row>
    <row r="319" spans="60:66" ht="13.15" customHeight="1" x14ac:dyDescent="0.25">
      <c r="BH319" s="10"/>
      <c r="BK319" s="10"/>
      <c r="BN319" s="10"/>
    </row>
    <row r="320" spans="60:66" ht="13.15" customHeight="1" x14ac:dyDescent="0.25">
      <c r="BH320" s="10"/>
      <c r="BK320" s="10"/>
      <c r="BN320" s="10"/>
    </row>
    <row r="321" spans="60:66" ht="13.15" customHeight="1" x14ac:dyDescent="0.25">
      <c r="BH321" s="10"/>
      <c r="BK321" s="10"/>
      <c r="BN321" s="10"/>
    </row>
    <row r="322" spans="60:66" ht="13.15" customHeight="1" x14ac:dyDescent="0.25">
      <c r="BH322" s="10"/>
      <c r="BK322" s="10"/>
      <c r="BN322" s="10"/>
    </row>
    <row r="323" spans="60:66" ht="13.15" customHeight="1" x14ac:dyDescent="0.25">
      <c r="BH323" s="10"/>
      <c r="BK323" s="10"/>
      <c r="BN323" s="10"/>
    </row>
    <row r="324" spans="60:66" ht="13.15" customHeight="1" x14ac:dyDescent="0.25">
      <c r="BH324" s="10"/>
      <c r="BK324" s="10"/>
      <c r="BN324" s="10"/>
    </row>
    <row r="325" spans="60:66" ht="13.15" customHeight="1" x14ac:dyDescent="0.25">
      <c r="BH325" s="10"/>
      <c r="BK325" s="10"/>
      <c r="BN325" s="10"/>
    </row>
    <row r="326" spans="60:66" ht="13.15" customHeight="1" x14ac:dyDescent="0.25">
      <c r="BH326" s="10"/>
      <c r="BK326" s="10"/>
      <c r="BN326" s="10"/>
    </row>
    <row r="327" spans="60:66" ht="13.15" customHeight="1" x14ac:dyDescent="0.25">
      <c r="BH327" s="10"/>
      <c r="BK327" s="10"/>
      <c r="BN327" s="10"/>
    </row>
    <row r="328" spans="60:66" ht="13.15" customHeight="1" x14ac:dyDescent="0.25">
      <c r="BH328" s="10"/>
      <c r="BK328" s="10"/>
      <c r="BN328" s="10"/>
    </row>
    <row r="329" spans="60:66" ht="13.15" customHeight="1" x14ac:dyDescent="0.25">
      <c r="BH329" s="10"/>
      <c r="BK329" s="10"/>
      <c r="BN329" s="10"/>
    </row>
    <row r="330" spans="60:66" ht="13.15" customHeight="1" x14ac:dyDescent="0.25">
      <c r="BH330" s="10"/>
      <c r="BK330" s="10"/>
      <c r="BN330" s="10"/>
    </row>
    <row r="331" spans="60:66" ht="13.15" customHeight="1" x14ac:dyDescent="0.25">
      <c r="BH331" s="10"/>
      <c r="BK331" s="10"/>
      <c r="BN331" s="10"/>
    </row>
    <row r="332" spans="60:66" ht="13.15" customHeight="1" x14ac:dyDescent="0.25">
      <c r="BH332" s="10"/>
      <c r="BK332" s="10"/>
      <c r="BN332" s="10"/>
    </row>
    <row r="333" spans="60:66" ht="13.15" customHeight="1" x14ac:dyDescent="0.25">
      <c r="BH333" s="10"/>
      <c r="BK333" s="10"/>
      <c r="BN333" s="10"/>
    </row>
    <row r="334" spans="60:66" ht="13.15" customHeight="1" x14ac:dyDescent="0.25">
      <c r="BH334" s="10"/>
      <c r="BK334" s="10"/>
      <c r="BN334" s="10"/>
    </row>
    <row r="335" spans="60:66" ht="13.15" customHeight="1" x14ac:dyDescent="0.25">
      <c r="BH335" s="10"/>
      <c r="BK335" s="10"/>
      <c r="BN335" s="10"/>
    </row>
    <row r="336" spans="60:66" ht="13.15" customHeight="1" x14ac:dyDescent="0.25">
      <c r="BH336" s="10"/>
      <c r="BK336" s="10"/>
      <c r="BN336" s="10"/>
    </row>
    <row r="337" spans="60:66" ht="13.15" customHeight="1" x14ac:dyDescent="0.25">
      <c r="BH337" s="10"/>
      <c r="BK337" s="10"/>
      <c r="BN337" s="10"/>
    </row>
    <row r="338" spans="60:66" ht="13.15" customHeight="1" x14ac:dyDescent="0.25">
      <c r="BH338" s="10"/>
      <c r="BK338" s="10"/>
      <c r="BN338" s="10"/>
    </row>
    <row r="339" spans="60:66" ht="13.15" customHeight="1" x14ac:dyDescent="0.25">
      <c r="BH339" s="10"/>
      <c r="BK339" s="10"/>
      <c r="BN339" s="10"/>
    </row>
    <row r="340" spans="60:66" ht="13.15" customHeight="1" x14ac:dyDescent="0.25">
      <c r="BH340" s="10"/>
      <c r="BK340" s="10"/>
      <c r="BN340" s="10"/>
    </row>
    <row r="341" spans="60:66" ht="13.15" customHeight="1" x14ac:dyDescent="0.25">
      <c r="BH341" s="10"/>
      <c r="BK341" s="10"/>
      <c r="BN341" s="10"/>
    </row>
    <row r="342" spans="60:66" ht="13.15" customHeight="1" x14ac:dyDescent="0.25">
      <c r="BH342" s="10"/>
      <c r="BK342" s="10"/>
      <c r="BN342" s="10"/>
    </row>
    <row r="343" spans="60:66" ht="13.15" customHeight="1" x14ac:dyDescent="0.25">
      <c r="BH343" s="10"/>
      <c r="BK343" s="10"/>
      <c r="BN343" s="10"/>
    </row>
    <row r="344" spans="60:66" ht="13.15" customHeight="1" x14ac:dyDescent="0.25">
      <c r="BH344" s="10"/>
      <c r="BK344" s="10"/>
      <c r="BN344" s="10"/>
    </row>
    <row r="345" spans="60:66" ht="13.15" customHeight="1" x14ac:dyDescent="0.25">
      <c r="BH345" s="10"/>
      <c r="BK345" s="10"/>
      <c r="BN345" s="10"/>
    </row>
    <row r="346" spans="60:66" ht="13.15" customHeight="1" x14ac:dyDescent="0.25">
      <c r="BH346" s="10"/>
      <c r="BK346" s="10"/>
      <c r="BN346" s="10"/>
    </row>
    <row r="347" spans="60:66" ht="13.15" customHeight="1" x14ac:dyDescent="0.25">
      <c r="BH347" s="10"/>
      <c r="BK347" s="10"/>
      <c r="BN347" s="10"/>
    </row>
    <row r="348" spans="60:66" ht="13.15" customHeight="1" x14ac:dyDescent="0.25">
      <c r="BH348" s="10"/>
      <c r="BK348" s="10"/>
      <c r="BN348" s="10"/>
    </row>
    <row r="349" spans="60:66" ht="13.15" customHeight="1" x14ac:dyDescent="0.25">
      <c r="BH349" s="10"/>
      <c r="BK349" s="10"/>
      <c r="BN349" s="10"/>
    </row>
    <row r="350" spans="60:66" ht="13.15" customHeight="1" x14ac:dyDescent="0.25">
      <c r="BH350" s="10"/>
      <c r="BK350" s="10"/>
      <c r="BN350" s="10"/>
    </row>
    <row r="351" spans="60:66" ht="13.15" customHeight="1" x14ac:dyDescent="0.25">
      <c r="BH351" s="10"/>
      <c r="BK351" s="10"/>
      <c r="BN351" s="10"/>
    </row>
    <row r="352" spans="60:66" ht="13.15" customHeight="1" x14ac:dyDescent="0.25">
      <c r="BH352" s="10"/>
      <c r="BK352" s="10"/>
      <c r="BN352" s="10"/>
    </row>
    <row r="353" spans="60:66" ht="13.15" customHeight="1" x14ac:dyDescent="0.25">
      <c r="BH353" s="10"/>
      <c r="BK353" s="10"/>
      <c r="BN353" s="10"/>
    </row>
    <row r="354" spans="60:66" ht="13.15" customHeight="1" x14ac:dyDescent="0.25">
      <c r="BH354" s="10"/>
      <c r="BK354" s="10"/>
      <c r="BN354" s="10"/>
    </row>
    <row r="355" spans="60:66" ht="13.15" customHeight="1" x14ac:dyDescent="0.25">
      <c r="BH355" s="10"/>
      <c r="BK355" s="10"/>
      <c r="BN355" s="10"/>
    </row>
    <row r="356" spans="60:66" ht="13.15" customHeight="1" x14ac:dyDescent="0.25">
      <c r="BH356" s="10"/>
      <c r="BK356" s="10"/>
      <c r="BN356" s="10"/>
    </row>
    <row r="357" spans="60:66" ht="13.15" customHeight="1" x14ac:dyDescent="0.25">
      <c r="BH357" s="10"/>
      <c r="BK357" s="10"/>
      <c r="BN357" s="10"/>
    </row>
    <row r="358" spans="60:66" ht="13.15" customHeight="1" x14ac:dyDescent="0.25">
      <c r="BH358" s="10"/>
      <c r="BK358" s="10"/>
      <c r="BN358" s="10"/>
    </row>
    <row r="359" spans="60:66" ht="13.15" customHeight="1" x14ac:dyDescent="0.25">
      <c r="BH359" s="10"/>
      <c r="BK359" s="10"/>
      <c r="BN359" s="10"/>
    </row>
    <row r="360" spans="60:66" ht="13.15" customHeight="1" x14ac:dyDescent="0.25">
      <c r="BH360" s="10"/>
      <c r="BK360" s="10"/>
      <c r="BN360" s="10"/>
    </row>
    <row r="361" spans="60:66" ht="13.15" customHeight="1" x14ac:dyDescent="0.25">
      <c r="BH361" s="10"/>
      <c r="BK361" s="10"/>
      <c r="BN361" s="10"/>
    </row>
    <row r="362" spans="60:66" ht="13.15" customHeight="1" x14ac:dyDescent="0.25">
      <c r="BH362" s="10"/>
      <c r="BK362" s="10"/>
      <c r="BN362" s="10"/>
    </row>
    <row r="363" spans="60:66" ht="13.15" customHeight="1" x14ac:dyDescent="0.25">
      <c r="BH363" s="10"/>
      <c r="BK363" s="10"/>
      <c r="BN363" s="10"/>
    </row>
    <row r="364" spans="60:66" ht="13.15" customHeight="1" x14ac:dyDescent="0.25">
      <c r="BH364" s="10"/>
      <c r="BK364" s="10"/>
      <c r="BN364" s="10"/>
    </row>
    <row r="365" spans="60:66" ht="13.15" customHeight="1" x14ac:dyDescent="0.25">
      <c r="BH365" s="10"/>
      <c r="BK365" s="10"/>
      <c r="BN365" s="10"/>
    </row>
    <row r="366" spans="60:66" ht="13.15" customHeight="1" x14ac:dyDescent="0.25">
      <c r="BH366" s="10"/>
      <c r="BK366" s="10"/>
      <c r="BN366" s="10"/>
    </row>
    <row r="367" spans="60:66" ht="13.15" customHeight="1" x14ac:dyDescent="0.25">
      <c r="BH367" s="10"/>
      <c r="BK367" s="10"/>
      <c r="BN367" s="10"/>
    </row>
    <row r="368" spans="60:66" ht="13.15" customHeight="1" x14ac:dyDescent="0.25">
      <c r="BH368" s="10"/>
      <c r="BK368" s="10"/>
      <c r="BN368" s="10"/>
    </row>
    <row r="369" spans="60:66" ht="13.15" customHeight="1" x14ac:dyDescent="0.25">
      <c r="BH369" s="10"/>
      <c r="BK369" s="10"/>
      <c r="BN369" s="10"/>
    </row>
    <row r="370" spans="60:66" ht="13.15" customHeight="1" x14ac:dyDescent="0.25">
      <c r="BH370" s="10"/>
      <c r="BK370" s="10"/>
      <c r="BN370" s="10"/>
    </row>
    <row r="371" spans="60:66" ht="13.15" customHeight="1" x14ac:dyDescent="0.25">
      <c r="BH371" s="10"/>
      <c r="BK371" s="10"/>
      <c r="BN371" s="10"/>
    </row>
    <row r="372" spans="60:66" ht="13.15" customHeight="1" x14ac:dyDescent="0.25">
      <c r="BH372" s="10"/>
      <c r="BK372" s="10"/>
      <c r="BN372" s="10"/>
    </row>
    <row r="373" spans="60:66" ht="13.15" customHeight="1" x14ac:dyDescent="0.25">
      <c r="BH373" s="10"/>
      <c r="BK373" s="10"/>
      <c r="BN373" s="10"/>
    </row>
    <row r="374" spans="60:66" ht="13.15" customHeight="1" x14ac:dyDescent="0.25">
      <c r="BH374" s="10"/>
      <c r="BK374" s="10"/>
      <c r="BN374" s="10"/>
    </row>
    <row r="375" spans="60:66" ht="13.15" customHeight="1" x14ac:dyDescent="0.25">
      <c r="BH375" s="10"/>
      <c r="BK375" s="10"/>
      <c r="BN375" s="10"/>
    </row>
    <row r="376" spans="60:66" ht="13.15" customHeight="1" x14ac:dyDescent="0.25">
      <c r="BH376" s="10"/>
      <c r="BK376" s="10"/>
      <c r="BN376" s="10"/>
    </row>
    <row r="377" spans="60:66" ht="13.15" customHeight="1" x14ac:dyDescent="0.25">
      <c r="BH377" s="10"/>
      <c r="BK377" s="10"/>
      <c r="BN377" s="10"/>
    </row>
    <row r="378" spans="60:66" ht="13.15" customHeight="1" x14ac:dyDescent="0.25">
      <c r="BH378" s="10"/>
      <c r="BK378" s="10"/>
      <c r="BN378" s="10"/>
    </row>
    <row r="379" spans="60:66" ht="13.15" customHeight="1" x14ac:dyDescent="0.25">
      <c r="BH379" s="10"/>
      <c r="BK379" s="10"/>
      <c r="BN379" s="10"/>
    </row>
    <row r="380" spans="60:66" ht="13.15" customHeight="1" x14ac:dyDescent="0.25">
      <c r="BH380" s="10"/>
      <c r="BK380" s="10"/>
      <c r="BN380" s="10"/>
    </row>
    <row r="381" spans="60:66" ht="13.15" customHeight="1" x14ac:dyDescent="0.25">
      <c r="BH381" s="10"/>
      <c r="BK381" s="10"/>
      <c r="BN381" s="10"/>
    </row>
    <row r="382" spans="60:66" ht="13.15" customHeight="1" x14ac:dyDescent="0.25">
      <c r="BH382" s="10"/>
      <c r="BK382" s="10"/>
      <c r="BN382" s="10"/>
    </row>
    <row r="383" spans="60:66" ht="13.15" customHeight="1" x14ac:dyDescent="0.25">
      <c r="BH383" s="10"/>
      <c r="BK383" s="10"/>
      <c r="BN383" s="10"/>
    </row>
    <row r="384" spans="60:66" ht="13.15" customHeight="1" x14ac:dyDescent="0.25">
      <c r="BH384" s="10"/>
      <c r="BK384" s="10"/>
      <c r="BN384" s="10"/>
    </row>
    <row r="385" spans="60:66" ht="13.15" customHeight="1" x14ac:dyDescent="0.25">
      <c r="BH385" s="10"/>
      <c r="BK385" s="10"/>
      <c r="BN385" s="10"/>
    </row>
    <row r="386" spans="60:66" ht="13.15" customHeight="1" x14ac:dyDescent="0.25">
      <c r="BH386" s="10"/>
      <c r="BK386" s="10"/>
      <c r="BN386" s="10"/>
    </row>
    <row r="387" spans="60:66" ht="13.15" customHeight="1" x14ac:dyDescent="0.25">
      <c r="BH387" s="10"/>
      <c r="BK387" s="10"/>
      <c r="BN387" s="10"/>
    </row>
    <row r="388" spans="60:66" ht="13.15" customHeight="1" x14ac:dyDescent="0.25">
      <c r="BH388" s="10"/>
      <c r="BK388" s="10"/>
      <c r="BN388" s="10"/>
    </row>
    <row r="389" spans="60:66" ht="13.15" customHeight="1" x14ac:dyDescent="0.25">
      <c r="BH389" s="10"/>
      <c r="BK389" s="10"/>
      <c r="BN389" s="10"/>
    </row>
    <row r="390" spans="60:66" ht="13.15" customHeight="1" x14ac:dyDescent="0.25">
      <c r="BH390" s="10"/>
      <c r="BK390" s="10"/>
      <c r="BN390" s="10"/>
    </row>
    <row r="391" spans="60:66" ht="13.15" customHeight="1" x14ac:dyDescent="0.25">
      <c r="BH391" s="10"/>
      <c r="BK391" s="10"/>
      <c r="BN391" s="10"/>
    </row>
    <row r="392" spans="60:66" ht="13.15" customHeight="1" x14ac:dyDescent="0.25">
      <c r="BH392" s="10"/>
      <c r="BK392" s="10"/>
      <c r="BN392" s="10"/>
    </row>
    <row r="393" spans="60:66" ht="13.15" customHeight="1" x14ac:dyDescent="0.25">
      <c r="BH393" s="10"/>
      <c r="BK393" s="10"/>
      <c r="BN393" s="10"/>
    </row>
    <row r="394" spans="60:66" ht="13.15" customHeight="1" x14ac:dyDescent="0.25">
      <c r="BH394" s="10"/>
      <c r="BK394" s="10"/>
      <c r="BN394" s="10"/>
    </row>
    <row r="395" spans="60:66" ht="13.15" customHeight="1" x14ac:dyDescent="0.25">
      <c r="BH395" s="10"/>
      <c r="BK395" s="10"/>
      <c r="BN395" s="10"/>
    </row>
    <row r="396" spans="60:66" ht="13.15" customHeight="1" x14ac:dyDescent="0.25">
      <c r="BH396" s="10"/>
      <c r="BK396" s="10"/>
      <c r="BN396" s="10"/>
    </row>
    <row r="397" spans="60:66" ht="13.15" customHeight="1" x14ac:dyDescent="0.25">
      <c r="BH397" s="10"/>
      <c r="BK397" s="10"/>
      <c r="BN397" s="10"/>
    </row>
    <row r="398" spans="60:66" ht="13.15" customHeight="1" x14ac:dyDescent="0.25">
      <c r="BH398" s="10"/>
      <c r="BK398" s="10"/>
      <c r="BN398" s="10"/>
    </row>
    <row r="399" spans="60:66" ht="13.15" customHeight="1" x14ac:dyDescent="0.25">
      <c r="BH399" s="10"/>
      <c r="BK399" s="10"/>
      <c r="BN399" s="10"/>
    </row>
    <row r="400" spans="60:66" ht="13.15" customHeight="1" x14ac:dyDescent="0.25">
      <c r="BH400" s="10"/>
      <c r="BK400" s="10"/>
      <c r="BN400" s="10"/>
    </row>
    <row r="401" spans="60:66" ht="13.15" customHeight="1" x14ac:dyDescent="0.25">
      <c r="BH401" s="10"/>
      <c r="BK401" s="10"/>
      <c r="BN401" s="10"/>
    </row>
    <row r="402" spans="60:66" ht="13.15" customHeight="1" x14ac:dyDescent="0.25">
      <c r="BH402" s="10"/>
      <c r="BK402" s="10"/>
      <c r="BN402" s="10"/>
    </row>
    <row r="403" spans="60:66" ht="13.15" customHeight="1" x14ac:dyDescent="0.25">
      <c r="BH403" s="10"/>
      <c r="BK403" s="10"/>
      <c r="BN403" s="10"/>
    </row>
    <row r="404" spans="60:66" ht="13.15" customHeight="1" x14ac:dyDescent="0.25">
      <c r="BH404" s="10"/>
      <c r="BK404" s="10"/>
      <c r="BN404" s="10"/>
    </row>
    <row r="405" spans="60:66" ht="13.15" customHeight="1" x14ac:dyDescent="0.25">
      <c r="BH405" s="10"/>
      <c r="BK405" s="10"/>
      <c r="BN405" s="10"/>
    </row>
    <row r="406" spans="60:66" ht="13.15" customHeight="1" x14ac:dyDescent="0.25">
      <c r="BH406" s="10"/>
      <c r="BK406" s="10"/>
      <c r="BN406" s="10"/>
    </row>
    <row r="407" spans="60:66" ht="13.15" customHeight="1" x14ac:dyDescent="0.25">
      <c r="BH407" s="10"/>
      <c r="BK407" s="10"/>
      <c r="BN407" s="10"/>
    </row>
    <row r="408" spans="60:66" ht="13.15" customHeight="1" x14ac:dyDescent="0.25">
      <c r="BH408" s="10"/>
      <c r="BK408" s="10"/>
      <c r="BN408" s="10"/>
    </row>
    <row r="409" spans="60:66" ht="13.15" customHeight="1" x14ac:dyDescent="0.25">
      <c r="BH409" s="10"/>
      <c r="BK409" s="10"/>
      <c r="BN409" s="10"/>
    </row>
    <row r="410" spans="60:66" ht="13.15" customHeight="1" x14ac:dyDescent="0.25">
      <c r="BH410" s="10"/>
      <c r="BK410" s="10"/>
      <c r="BN410" s="10"/>
    </row>
    <row r="411" spans="60:66" ht="13.15" customHeight="1" x14ac:dyDescent="0.25">
      <c r="BH411" s="10"/>
      <c r="BK411" s="10"/>
      <c r="BN411" s="10"/>
    </row>
    <row r="412" spans="60:66" ht="13.15" customHeight="1" x14ac:dyDescent="0.25">
      <c r="BH412" s="10"/>
      <c r="BK412" s="10"/>
      <c r="BN412" s="10"/>
    </row>
    <row r="413" spans="60:66" ht="13.15" customHeight="1" x14ac:dyDescent="0.25">
      <c r="BH413" s="10"/>
      <c r="BK413" s="10"/>
      <c r="BN413" s="10"/>
    </row>
    <row r="414" spans="60:66" ht="13.15" customHeight="1" x14ac:dyDescent="0.25">
      <c r="BH414" s="10"/>
      <c r="BK414" s="10"/>
      <c r="BN414" s="10"/>
    </row>
    <row r="415" spans="60:66" ht="13.15" customHeight="1" x14ac:dyDescent="0.25">
      <c r="BH415" s="10"/>
      <c r="BK415" s="10"/>
      <c r="BN415" s="10"/>
    </row>
    <row r="416" spans="60:66" ht="13.15" customHeight="1" x14ac:dyDescent="0.25">
      <c r="BH416" s="10"/>
      <c r="BK416" s="10"/>
      <c r="BN416" s="10"/>
    </row>
    <row r="417" spans="60:66" ht="13.15" customHeight="1" x14ac:dyDescent="0.25">
      <c r="BH417" s="10"/>
      <c r="BK417" s="10"/>
      <c r="BN417" s="10"/>
    </row>
    <row r="418" spans="60:66" ht="13.15" customHeight="1" x14ac:dyDescent="0.25">
      <c r="BH418" s="10"/>
      <c r="BK418" s="10"/>
      <c r="BN418" s="10"/>
    </row>
    <row r="419" spans="60:66" ht="13.15" customHeight="1" x14ac:dyDescent="0.25">
      <c r="BH419" s="10"/>
      <c r="BK419" s="10"/>
      <c r="BN419" s="10"/>
    </row>
    <row r="420" spans="60:66" ht="13.15" customHeight="1" x14ac:dyDescent="0.25">
      <c r="BH420" s="10"/>
      <c r="BK420" s="10"/>
      <c r="BN420" s="10"/>
    </row>
    <row r="421" spans="60:66" ht="13.15" customHeight="1" x14ac:dyDescent="0.25">
      <c r="BH421" s="10"/>
      <c r="BK421" s="10"/>
      <c r="BN421" s="10"/>
    </row>
    <row r="422" spans="60:66" ht="13.15" customHeight="1" x14ac:dyDescent="0.25">
      <c r="BH422" s="10"/>
      <c r="BK422" s="10"/>
      <c r="BN422" s="10"/>
    </row>
    <row r="423" spans="60:66" ht="13.15" customHeight="1" x14ac:dyDescent="0.25">
      <c r="BH423" s="10"/>
      <c r="BK423" s="10"/>
      <c r="BN423" s="10"/>
    </row>
    <row r="424" spans="60:66" ht="13.15" customHeight="1" x14ac:dyDescent="0.25">
      <c r="BH424" s="10"/>
      <c r="BK424" s="10"/>
      <c r="BN424" s="10"/>
    </row>
    <row r="425" spans="60:66" ht="13.15" customHeight="1" x14ac:dyDescent="0.25">
      <c r="BH425" s="10"/>
      <c r="BK425" s="10"/>
      <c r="BN425" s="10"/>
    </row>
    <row r="426" spans="60:66" ht="13.15" customHeight="1" x14ac:dyDescent="0.25">
      <c r="BH426" s="10"/>
      <c r="BK426" s="10"/>
      <c r="BN426" s="10"/>
    </row>
    <row r="427" spans="60:66" ht="13.15" customHeight="1" x14ac:dyDescent="0.25">
      <c r="BH427" s="10"/>
      <c r="BK427" s="10"/>
      <c r="BN427" s="10"/>
    </row>
    <row r="428" spans="60:66" ht="13.15" customHeight="1" x14ac:dyDescent="0.25">
      <c r="BH428" s="10"/>
      <c r="BK428" s="10"/>
      <c r="BN428" s="10"/>
    </row>
    <row r="429" spans="60:66" ht="13.15" customHeight="1" x14ac:dyDescent="0.25">
      <c r="BH429" s="10"/>
      <c r="BK429" s="10"/>
      <c r="BN429" s="10"/>
    </row>
    <row r="430" spans="60:66" ht="13.15" customHeight="1" x14ac:dyDescent="0.25">
      <c r="BH430" s="10"/>
      <c r="BK430" s="10"/>
      <c r="BN430" s="10"/>
    </row>
    <row r="431" spans="60:66" ht="13.15" customHeight="1" x14ac:dyDescent="0.25">
      <c r="BH431" s="10"/>
      <c r="BK431" s="10"/>
      <c r="BN431" s="10"/>
    </row>
    <row r="432" spans="60:66" ht="13.15" customHeight="1" x14ac:dyDescent="0.25">
      <c r="BH432" s="10"/>
      <c r="BK432" s="10"/>
      <c r="BN432" s="10"/>
    </row>
    <row r="433" spans="60:66" ht="13.15" customHeight="1" x14ac:dyDescent="0.25">
      <c r="BH433" s="10"/>
      <c r="BK433" s="10"/>
      <c r="BN433" s="10"/>
    </row>
    <row r="434" spans="60:66" ht="13.15" customHeight="1" x14ac:dyDescent="0.25">
      <c r="BH434" s="10"/>
      <c r="BK434" s="10"/>
      <c r="BN434" s="10"/>
    </row>
    <row r="435" spans="60:66" ht="13.15" customHeight="1" x14ac:dyDescent="0.25">
      <c r="BH435" s="10"/>
      <c r="BK435" s="10"/>
      <c r="BN435" s="10"/>
    </row>
    <row r="436" spans="60:66" ht="13.15" customHeight="1" x14ac:dyDescent="0.25">
      <c r="BH436" s="10"/>
      <c r="BK436" s="10"/>
      <c r="BN436" s="10"/>
    </row>
    <row r="437" spans="60:66" ht="13.15" customHeight="1" x14ac:dyDescent="0.25">
      <c r="BH437" s="10"/>
      <c r="BK437" s="10"/>
      <c r="BN437" s="10"/>
    </row>
    <row r="438" spans="60:66" ht="13.15" customHeight="1" x14ac:dyDescent="0.25">
      <c r="BH438" s="10"/>
      <c r="BK438" s="10"/>
      <c r="BN438" s="10"/>
    </row>
    <row r="439" spans="60:66" ht="13.15" customHeight="1" x14ac:dyDescent="0.25">
      <c r="BH439" s="10"/>
      <c r="BK439" s="10"/>
      <c r="BN439" s="10"/>
    </row>
    <row r="440" spans="60:66" ht="13.15" customHeight="1" x14ac:dyDescent="0.25">
      <c r="BH440" s="10"/>
      <c r="BK440" s="10"/>
      <c r="BN440" s="10"/>
    </row>
    <row r="441" spans="60:66" ht="13.15" customHeight="1" x14ac:dyDescent="0.25">
      <c r="BH441" s="10"/>
      <c r="BK441" s="10"/>
      <c r="BN441" s="10"/>
    </row>
    <row r="442" spans="60:66" ht="13.15" customHeight="1" x14ac:dyDescent="0.25">
      <c r="BH442" s="10"/>
      <c r="BK442" s="10"/>
      <c r="BN442" s="10"/>
    </row>
    <row r="443" spans="60:66" ht="13.15" customHeight="1" x14ac:dyDescent="0.25">
      <c r="BH443" s="10"/>
      <c r="BK443" s="10"/>
      <c r="BN443" s="10"/>
    </row>
    <row r="444" spans="60:66" ht="13.15" customHeight="1" x14ac:dyDescent="0.25">
      <c r="BH444" s="10"/>
      <c r="BK444" s="10"/>
      <c r="BN444" s="10"/>
    </row>
    <row r="445" spans="60:66" ht="13.15" customHeight="1" x14ac:dyDescent="0.25">
      <c r="BH445" s="10"/>
      <c r="BK445" s="10"/>
      <c r="BN445" s="10"/>
    </row>
    <row r="446" spans="60:66" ht="13.15" customHeight="1" x14ac:dyDescent="0.25">
      <c r="BH446" s="10"/>
      <c r="BK446" s="10"/>
      <c r="BN446" s="10"/>
    </row>
    <row r="447" spans="60:66" ht="13.15" customHeight="1" x14ac:dyDescent="0.25">
      <c r="BH447" s="10"/>
      <c r="BK447" s="10"/>
      <c r="BN447" s="10"/>
    </row>
    <row r="448" spans="60:66" ht="13.15" customHeight="1" x14ac:dyDescent="0.25">
      <c r="BH448" s="10"/>
      <c r="BK448" s="10"/>
      <c r="BN448" s="10"/>
    </row>
    <row r="449" spans="60:66" ht="13.15" customHeight="1" x14ac:dyDescent="0.25">
      <c r="BH449" s="10"/>
      <c r="BK449" s="10"/>
      <c r="BN449" s="10"/>
    </row>
    <row r="450" spans="60:66" ht="13.15" customHeight="1" x14ac:dyDescent="0.25">
      <c r="BH450" s="10"/>
      <c r="BK450" s="10"/>
      <c r="BN450" s="10"/>
    </row>
    <row r="451" spans="60:66" ht="13.15" customHeight="1" x14ac:dyDescent="0.25">
      <c r="BH451" s="10"/>
      <c r="BK451" s="10"/>
      <c r="BN451" s="10"/>
    </row>
    <row r="452" spans="60:66" ht="13.15" customHeight="1" x14ac:dyDescent="0.25">
      <c r="BH452" s="10"/>
      <c r="BK452" s="10"/>
      <c r="BN452" s="10"/>
    </row>
    <row r="453" spans="60:66" ht="13.15" customHeight="1" x14ac:dyDescent="0.25">
      <c r="BH453" s="10"/>
      <c r="BK453" s="10"/>
      <c r="BN453" s="10"/>
    </row>
    <row r="454" spans="60:66" ht="13.15" customHeight="1" x14ac:dyDescent="0.25">
      <c r="BH454" s="10"/>
      <c r="BK454" s="10"/>
      <c r="BN454" s="10"/>
    </row>
    <row r="455" spans="60:66" ht="13.15" customHeight="1" x14ac:dyDescent="0.25">
      <c r="BH455" s="10"/>
      <c r="BK455" s="10"/>
      <c r="BN455" s="10"/>
    </row>
    <row r="456" spans="60:66" ht="13.15" customHeight="1" x14ac:dyDescent="0.25">
      <c r="BH456" s="10"/>
      <c r="BK456" s="10"/>
      <c r="BN456" s="10"/>
    </row>
    <row r="457" spans="60:66" ht="13.15" customHeight="1" x14ac:dyDescent="0.25">
      <c r="BH457" s="10"/>
      <c r="BK457" s="10"/>
      <c r="BN457" s="10"/>
    </row>
    <row r="458" spans="60:66" ht="13.15" customHeight="1" x14ac:dyDescent="0.25">
      <c r="BH458" s="10"/>
      <c r="BK458" s="10"/>
      <c r="BN458" s="10"/>
    </row>
    <row r="459" spans="60:66" ht="13.15" customHeight="1" x14ac:dyDescent="0.25">
      <c r="BH459" s="10"/>
      <c r="BK459" s="10"/>
      <c r="BN459" s="10"/>
    </row>
    <row r="460" spans="60:66" ht="13.15" customHeight="1" x14ac:dyDescent="0.25">
      <c r="BH460" s="10"/>
      <c r="BK460" s="10"/>
      <c r="BN460" s="10"/>
    </row>
    <row r="461" spans="60:66" ht="13.15" customHeight="1" x14ac:dyDescent="0.25">
      <c r="BH461" s="10"/>
      <c r="BK461" s="10"/>
      <c r="BN461" s="10"/>
    </row>
    <row r="462" spans="60:66" ht="13.15" customHeight="1" x14ac:dyDescent="0.25">
      <c r="BH462" s="10"/>
      <c r="BK462" s="10"/>
      <c r="BN462" s="10"/>
    </row>
    <row r="463" spans="60:66" ht="13.15" customHeight="1" x14ac:dyDescent="0.25">
      <c r="BH463" s="10"/>
      <c r="BK463" s="10"/>
      <c r="BN463" s="10"/>
    </row>
    <row r="464" spans="60:66" ht="13.15" customHeight="1" x14ac:dyDescent="0.25">
      <c r="BH464" s="10"/>
      <c r="BK464" s="10"/>
      <c r="BN464" s="10"/>
    </row>
    <row r="465" spans="60:66" ht="13.15" customHeight="1" x14ac:dyDescent="0.25">
      <c r="BH465" s="10"/>
      <c r="BK465" s="10"/>
      <c r="BN465" s="10"/>
    </row>
    <row r="466" spans="60:66" ht="13.15" customHeight="1" x14ac:dyDescent="0.25">
      <c r="BH466" s="10"/>
      <c r="BK466" s="10"/>
      <c r="BN466" s="10"/>
    </row>
    <row r="467" spans="60:66" ht="13.15" customHeight="1" x14ac:dyDescent="0.25">
      <c r="BH467" s="10"/>
      <c r="BK467" s="10"/>
      <c r="BN467" s="10"/>
    </row>
    <row r="468" spans="60:66" ht="13.15" customHeight="1" x14ac:dyDescent="0.25">
      <c r="BH468" s="10"/>
      <c r="BK468" s="10"/>
      <c r="BN468" s="10"/>
    </row>
    <row r="469" spans="60:66" ht="13.15" customHeight="1" x14ac:dyDescent="0.25">
      <c r="BH469" s="10"/>
      <c r="BK469" s="10"/>
      <c r="BN469" s="10"/>
    </row>
    <row r="470" spans="60:66" ht="13.15" customHeight="1" x14ac:dyDescent="0.25">
      <c r="BH470" s="10"/>
      <c r="BK470" s="10"/>
      <c r="BN470" s="10"/>
    </row>
    <row r="471" spans="60:66" ht="13.15" customHeight="1" x14ac:dyDescent="0.25">
      <c r="BH471" s="10"/>
      <c r="BK471" s="10"/>
      <c r="BN471" s="10"/>
    </row>
    <row r="472" spans="60:66" ht="13.15" customHeight="1" x14ac:dyDescent="0.25">
      <c r="BH472" s="10"/>
      <c r="BK472" s="10"/>
      <c r="BN472" s="10"/>
    </row>
    <row r="473" spans="60:66" ht="13.15" customHeight="1" x14ac:dyDescent="0.25">
      <c r="BH473" s="10"/>
      <c r="BK473" s="10"/>
      <c r="BN473" s="10"/>
    </row>
    <row r="474" spans="60:66" ht="13.15" customHeight="1" x14ac:dyDescent="0.25">
      <c r="BH474" s="10"/>
      <c r="BK474" s="10"/>
      <c r="BN474" s="10"/>
    </row>
    <row r="475" spans="60:66" ht="13.15" customHeight="1" x14ac:dyDescent="0.25">
      <c r="BH475" s="10"/>
      <c r="BK475" s="10"/>
      <c r="BN475" s="10"/>
    </row>
    <row r="476" spans="60:66" ht="13.15" customHeight="1" x14ac:dyDescent="0.25">
      <c r="BH476" s="10"/>
      <c r="BK476" s="10"/>
      <c r="BN476" s="10"/>
    </row>
    <row r="477" spans="60:66" ht="13.15" customHeight="1" x14ac:dyDescent="0.25">
      <c r="BH477" s="10"/>
      <c r="BK477" s="10"/>
      <c r="BN477" s="10"/>
    </row>
    <row r="478" spans="60:66" ht="13.15" customHeight="1" x14ac:dyDescent="0.25">
      <c r="BH478" s="10"/>
      <c r="BK478" s="10"/>
      <c r="BN478" s="10"/>
    </row>
    <row r="479" spans="60:66" ht="13.15" customHeight="1" x14ac:dyDescent="0.25">
      <c r="BH479" s="10"/>
      <c r="BK479" s="10"/>
      <c r="BN479" s="10"/>
    </row>
    <row r="480" spans="60:66" ht="13.15" customHeight="1" x14ac:dyDescent="0.25">
      <c r="BH480" s="10"/>
      <c r="BK480" s="10"/>
      <c r="BN480" s="10"/>
    </row>
    <row r="481" spans="60:66" ht="13.15" customHeight="1" x14ac:dyDescent="0.25">
      <c r="BH481" s="10"/>
      <c r="BK481" s="10"/>
      <c r="BN481" s="10"/>
    </row>
    <row r="482" spans="60:66" ht="13.15" customHeight="1" x14ac:dyDescent="0.25">
      <c r="BH482" s="10"/>
      <c r="BK482" s="10"/>
      <c r="BN482" s="10"/>
    </row>
    <row r="483" spans="60:66" ht="13.15" customHeight="1" x14ac:dyDescent="0.25">
      <c r="BH483" s="10"/>
      <c r="BK483" s="10"/>
      <c r="BN483" s="10"/>
    </row>
    <row r="484" spans="60:66" ht="13.15" customHeight="1" x14ac:dyDescent="0.25">
      <c r="BH484" s="10"/>
      <c r="BK484" s="10"/>
      <c r="BN484" s="10"/>
    </row>
    <row r="485" spans="60:66" ht="13.15" customHeight="1" x14ac:dyDescent="0.25">
      <c r="BH485" s="10"/>
      <c r="BK485" s="10"/>
      <c r="BN485" s="10"/>
    </row>
    <row r="486" spans="60:66" ht="13.15" customHeight="1" x14ac:dyDescent="0.25">
      <c r="BH486" s="10"/>
      <c r="BK486" s="10"/>
      <c r="BN486" s="10"/>
    </row>
    <row r="487" spans="60:66" ht="13.15" customHeight="1" x14ac:dyDescent="0.25">
      <c r="BH487" s="10"/>
      <c r="BK487" s="10"/>
      <c r="BN487" s="10"/>
    </row>
    <row r="488" spans="60:66" ht="13.15" customHeight="1" x14ac:dyDescent="0.25">
      <c r="BH488" s="10"/>
      <c r="BK488" s="10"/>
      <c r="BN488" s="10"/>
    </row>
    <row r="489" spans="60:66" ht="13.15" customHeight="1" x14ac:dyDescent="0.25">
      <c r="BH489" s="10"/>
      <c r="BK489" s="10"/>
      <c r="BN489" s="10"/>
    </row>
    <row r="490" spans="60:66" ht="13.15" customHeight="1" x14ac:dyDescent="0.25">
      <c r="BH490" s="10"/>
      <c r="BK490" s="10"/>
      <c r="BN490" s="10"/>
    </row>
    <row r="491" spans="60:66" ht="13.15" customHeight="1" x14ac:dyDescent="0.25">
      <c r="BH491" s="10"/>
      <c r="BK491" s="10"/>
      <c r="BN491" s="10"/>
    </row>
    <row r="492" spans="60:66" ht="13.15" customHeight="1" x14ac:dyDescent="0.25">
      <c r="BH492" s="10"/>
      <c r="BK492" s="10"/>
      <c r="BN492" s="10"/>
    </row>
    <row r="493" spans="60:66" ht="13.15" customHeight="1" x14ac:dyDescent="0.25">
      <c r="BH493" s="10"/>
      <c r="BK493" s="10"/>
      <c r="BN493" s="10"/>
    </row>
    <row r="494" spans="60:66" ht="13.15" customHeight="1" x14ac:dyDescent="0.25">
      <c r="BH494" s="10"/>
      <c r="BK494" s="10"/>
      <c r="BN494" s="10"/>
    </row>
    <row r="495" spans="60:66" ht="13.15" customHeight="1" x14ac:dyDescent="0.25">
      <c r="BH495" s="10"/>
      <c r="BK495" s="10"/>
      <c r="BN495" s="10"/>
    </row>
    <row r="496" spans="60:66" ht="13.15" customHeight="1" x14ac:dyDescent="0.25">
      <c r="BH496" s="10"/>
      <c r="BK496" s="10"/>
      <c r="BN496" s="10"/>
    </row>
    <row r="497" spans="60:66" ht="13.15" customHeight="1" x14ac:dyDescent="0.25">
      <c r="BH497" s="10"/>
      <c r="BK497" s="10"/>
      <c r="BN497" s="10"/>
    </row>
    <row r="498" spans="60:66" ht="13.15" customHeight="1" x14ac:dyDescent="0.25">
      <c r="BH498" s="10"/>
      <c r="BK498" s="10"/>
      <c r="BN498" s="10"/>
    </row>
    <row r="499" spans="60:66" ht="13.15" customHeight="1" x14ac:dyDescent="0.25">
      <c r="BH499" s="10"/>
      <c r="BK499" s="10"/>
      <c r="BN499" s="10"/>
    </row>
    <row r="500" spans="60:66" ht="13.15" customHeight="1" x14ac:dyDescent="0.25">
      <c r="BH500" s="10"/>
      <c r="BK500" s="10"/>
      <c r="BN500" s="10"/>
    </row>
    <row r="501" spans="60:66" ht="13.15" customHeight="1" x14ac:dyDescent="0.25">
      <c r="BH501" s="10"/>
      <c r="BK501" s="10"/>
      <c r="BN501" s="10"/>
    </row>
    <row r="502" spans="60:66" ht="13.15" customHeight="1" x14ac:dyDescent="0.25">
      <c r="BH502" s="10"/>
      <c r="BK502" s="10"/>
      <c r="BN502" s="10"/>
    </row>
    <row r="503" spans="60:66" ht="13.15" customHeight="1" x14ac:dyDescent="0.25">
      <c r="BH503" s="10"/>
      <c r="BK503" s="10"/>
      <c r="BN503" s="10"/>
    </row>
    <row r="504" spans="60:66" ht="13.15" customHeight="1" x14ac:dyDescent="0.25">
      <c r="BH504" s="10"/>
      <c r="BK504" s="10"/>
      <c r="BN504" s="10"/>
    </row>
    <row r="505" spans="60:66" ht="13.15" customHeight="1" x14ac:dyDescent="0.25">
      <c r="BH505" s="10"/>
      <c r="BK505" s="10"/>
      <c r="BN505" s="10"/>
    </row>
    <row r="506" spans="60:66" ht="13.15" customHeight="1" x14ac:dyDescent="0.25">
      <c r="BH506" s="10"/>
      <c r="BK506" s="10"/>
      <c r="BN506" s="10"/>
    </row>
    <row r="507" spans="60:66" ht="13.15" customHeight="1" x14ac:dyDescent="0.25">
      <c r="BH507" s="10"/>
      <c r="BK507" s="10"/>
      <c r="BN507" s="10"/>
    </row>
    <row r="508" spans="60:66" ht="13.15" customHeight="1" x14ac:dyDescent="0.25">
      <c r="BH508" s="10"/>
      <c r="BK508" s="10"/>
      <c r="BN508" s="10"/>
    </row>
    <row r="509" spans="60:66" ht="13.15" customHeight="1" x14ac:dyDescent="0.25">
      <c r="BH509" s="10"/>
      <c r="BK509" s="10"/>
      <c r="BN509" s="10"/>
    </row>
    <row r="510" spans="60:66" ht="13.15" customHeight="1" x14ac:dyDescent="0.25">
      <c r="BH510" s="10"/>
      <c r="BK510" s="10"/>
      <c r="BN510" s="10"/>
    </row>
    <row r="511" spans="60:66" ht="13.15" customHeight="1" x14ac:dyDescent="0.25">
      <c r="BH511" s="10"/>
      <c r="BK511" s="10"/>
      <c r="BN511" s="10"/>
    </row>
    <row r="512" spans="60:66" ht="13.15" customHeight="1" x14ac:dyDescent="0.25">
      <c r="BH512" s="10"/>
      <c r="BK512" s="10"/>
      <c r="BN512" s="10"/>
    </row>
    <row r="513" spans="60:66" ht="13.15" customHeight="1" x14ac:dyDescent="0.25">
      <c r="BH513" s="10"/>
      <c r="BK513" s="10"/>
      <c r="BN513" s="10"/>
    </row>
    <row r="514" spans="60:66" ht="13.15" customHeight="1" x14ac:dyDescent="0.25">
      <c r="BH514" s="10"/>
      <c r="BK514" s="10"/>
      <c r="BN514" s="10"/>
    </row>
    <row r="515" spans="60:66" ht="13.15" customHeight="1" x14ac:dyDescent="0.25">
      <c r="BH515" s="10"/>
      <c r="BK515" s="10"/>
      <c r="BN515" s="10"/>
    </row>
    <row r="516" spans="60:66" ht="13.15" customHeight="1" x14ac:dyDescent="0.25">
      <c r="BH516" s="10"/>
      <c r="BK516" s="10"/>
      <c r="BN516" s="10"/>
    </row>
    <row r="517" spans="60:66" ht="13.15" customHeight="1" x14ac:dyDescent="0.25">
      <c r="BH517" s="10"/>
      <c r="BK517" s="10"/>
      <c r="BN517" s="10"/>
    </row>
    <row r="518" spans="60:66" ht="13.15" customHeight="1" x14ac:dyDescent="0.25">
      <c r="BH518" s="10"/>
      <c r="BK518" s="10"/>
      <c r="BN518" s="10"/>
    </row>
    <row r="519" spans="60:66" ht="13.15" customHeight="1" x14ac:dyDescent="0.25">
      <c r="BH519" s="10"/>
      <c r="BK519" s="10"/>
      <c r="BN519" s="10"/>
    </row>
    <row r="520" spans="60:66" ht="13.15" customHeight="1" x14ac:dyDescent="0.25">
      <c r="BH520" s="10"/>
      <c r="BK520" s="10"/>
      <c r="BN520" s="10"/>
    </row>
    <row r="521" spans="60:66" ht="13.15" customHeight="1" x14ac:dyDescent="0.25">
      <c r="BH521" s="10"/>
      <c r="BK521" s="10"/>
      <c r="BN521" s="10"/>
    </row>
    <row r="522" spans="60:66" ht="13.15" customHeight="1" x14ac:dyDescent="0.25">
      <c r="BH522" s="10"/>
      <c r="BK522" s="10"/>
      <c r="BN522" s="10"/>
    </row>
    <row r="523" spans="60:66" ht="13.15" customHeight="1" x14ac:dyDescent="0.25">
      <c r="BH523" s="10"/>
      <c r="BK523" s="10"/>
      <c r="BN523" s="10"/>
    </row>
    <row r="524" spans="60:66" ht="13.15" customHeight="1" x14ac:dyDescent="0.25">
      <c r="BH524" s="10"/>
      <c r="BK524" s="10"/>
      <c r="BN524" s="10"/>
    </row>
    <row r="525" spans="60:66" ht="13.15" customHeight="1" x14ac:dyDescent="0.25">
      <c r="BH525" s="10"/>
      <c r="BK525" s="10"/>
      <c r="BN525" s="10"/>
    </row>
    <row r="526" spans="60:66" ht="13.15" customHeight="1" x14ac:dyDescent="0.25">
      <c r="BH526" s="10"/>
      <c r="BK526" s="10"/>
      <c r="BN526" s="10"/>
    </row>
    <row r="527" spans="60:66" ht="13.15" customHeight="1" x14ac:dyDescent="0.25">
      <c r="BH527" s="10"/>
      <c r="BK527" s="10"/>
      <c r="BN527" s="10"/>
    </row>
    <row r="528" spans="60:66" ht="13.15" customHeight="1" x14ac:dyDescent="0.25">
      <c r="BH528" s="10"/>
      <c r="BK528" s="10"/>
      <c r="BN528" s="10"/>
    </row>
    <row r="529" spans="60:66" ht="13.15" customHeight="1" x14ac:dyDescent="0.25">
      <c r="BH529" s="10"/>
      <c r="BK529" s="10"/>
      <c r="BN529" s="10"/>
    </row>
    <row r="530" spans="60:66" ht="13.15" customHeight="1" x14ac:dyDescent="0.25">
      <c r="BH530" s="10"/>
      <c r="BK530" s="10"/>
      <c r="BN530" s="10"/>
    </row>
    <row r="531" spans="60:66" ht="13.15" customHeight="1" x14ac:dyDescent="0.25">
      <c r="BH531" s="10"/>
      <c r="BK531" s="10"/>
      <c r="BN531" s="10"/>
    </row>
    <row r="532" spans="60:66" ht="13.15" customHeight="1" x14ac:dyDescent="0.25">
      <c r="BH532" s="10"/>
      <c r="BK532" s="10"/>
      <c r="BN532" s="10"/>
    </row>
    <row r="533" spans="60:66" ht="13.15" customHeight="1" x14ac:dyDescent="0.25">
      <c r="BH533" s="10"/>
      <c r="BK533" s="10"/>
      <c r="BN533" s="10"/>
    </row>
    <row r="534" spans="60:66" ht="13.15" customHeight="1" x14ac:dyDescent="0.25">
      <c r="BH534" s="10"/>
      <c r="BK534" s="10"/>
      <c r="BN534" s="10"/>
    </row>
    <row r="535" spans="60:66" ht="13.15" customHeight="1" x14ac:dyDescent="0.25">
      <c r="BH535" s="10"/>
      <c r="BK535" s="10"/>
      <c r="BN535" s="10"/>
    </row>
    <row r="536" spans="60:66" ht="13.15" customHeight="1" x14ac:dyDescent="0.25">
      <c r="BH536" s="10"/>
      <c r="BK536" s="10"/>
      <c r="BN536" s="10"/>
    </row>
    <row r="537" spans="60:66" ht="13.15" customHeight="1" x14ac:dyDescent="0.25">
      <c r="BH537" s="10"/>
      <c r="BK537" s="10"/>
      <c r="BN537" s="10"/>
    </row>
    <row r="538" spans="60:66" ht="13.15" customHeight="1" x14ac:dyDescent="0.25">
      <c r="BH538" s="10"/>
      <c r="BK538" s="10"/>
      <c r="BN538" s="10"/>
    </row>
    <row r="539" spans="60:66" ht="13.15" customHeight="1" x14ac:dyDescent="0.25">
      <c r="BH539" s="10"/>
      <c r="BK539" s="10"/>
      <c r="BN539" s="10"/>
    </row>
    <row r="540" spans="60:66" ht="13.15" customHeight="1" x14ac:dyDescent="0.25">
      <c r="BH540" s="10"/>
      <c r="BK540" s="10"/>
      <c r="BN540" s="10"/>
    </row>
    <row r="541" spans="60:66" ht="13.15" customHeight="1" x14ac:dyDescent="0.25">
      <c r="BH541" s="10"/>
      <c r="BK541" s="10"/>
      <c r="BN541" s="10"/>
    </row>
    <row r="542" spans="60:66" ht="13.15" customHeight="1" x14ac:dyDescent="0.25">
      <c r="BH542" s="10"/>
      <c r="BK542" s="10"/>
      <c r="BN542" s="10"/>
    </row>
    <row r="543" spans="60:66" ht="13.15" customHeight="1" x14ac:dyDescent="0.25">
      <c r="BH543" s="10"/>
      <c r="BK543" s="10"/>
      <c r="BN543" s="10"/>
    </row>
    <row r="544" spans="60:66" ht="13.15" customHeight="1" x14ac:dyDescent="0.25">
      <c r="BH544" s="10"/>
      <c r="BK544" s="10"/>
      <c r="BN544" s="10"/>
    </row>
    <row r="545" spans="60:66" ht="13.15" customHeight="1" x14ac:dyDescent="0.25">
      <c r="BH545" s="10"/>
      <c r="BK545" s="10"/>
      <c r="BN545" s="10"/>
    </row>
    <row r="546" spans="60:66" ht="13.15" customHeight="1" x14ac:dyDescent="0.25">
      <c r="BH546" s="10"/>
      <c r="BK546" s="10"/>
      <c r="BN546" s="10"/>
    </row>
    <row r="547" spans="60:66" ht="13.15" customHeight="1" x14ac:dyDescent="0.25">
      <c r="BH547" s="10"/>
      <c r="BK547" s="10"/>
      <c r="BN547" s="10"/>
    </row>
    <row r="548" spans="60:66" ht="13.15" customHeight="1" x14ac:dyDescent="0.25">
      <c r="BH548" s="10"/>
      <c r="BK548" s="10"/>
      <c r="BN548" s="10"/>
    </row>
    <row r="549" spans="60:66" ht="13.15" customHeight="1" x14ac:dyDescent="0.25">
      <c r="BH549" s="10"/>
      <c r="BK549" s="10"/>
      <c r="BN549" s="10"/>
    </row>
    <row r="550" spans="60:66" ht="13.15" customHeight="1" x14ac:dyDescent="0.25">
      <c r="BH550" s="10"/>
      <c r="BK550" s="10"/>
      <c r="BN550" s="10"/>
    </row>
    <row r="551" spans="60:66" ht="13.15" customHeight="1" x14ac:dyDescent="0.25">
      <c r="BH551" s="10"/>
      <c r="BK551" s="10"/>
      <c r="BN551" s="10"/>
    </row>
    <row r="552" spans="60:66" ht="13.15" customHeight="1" x14ac:dyDescent="0.25">
      <c r="BH552" s="10"/>
      <c r="BK552" s="10"/>
      <c r="BN552" s="10"/>
    </row>
    <row r="553" spans="60:66" ht="13.15" customHeight="1" x14ac:dyDescent="0.25">
      <c r="BH553" s="10"/>
      <c r="BK553" s="10"/>
      <c r="BN553" s="10"/>
    </row>
    <row r="554" spans="60:66" ht="13.15" customHeight="1" x14ac:dyDescent="0.25">
      <c r="BH554" s="10"/>
      <c r="BK554" s="10"/>
      <c r="BN554" s="10"/>
    </row>
    <row r="555" spans="60:66" ht="13.15" customHeight="1" x14ac:dyDescent="0.25">
      <c r="BH555" s="10"/>
      <c r="BK555" s="10"/>
      <c r="BN555" s="10"/>
    </row>
    <row r="556" spans="60:66" ht="13.15" customHeight="1" x14ac:dyDescent="0.25">
      <c r="BH556" s="10"/>
      <c r="BK556" s="10"/>
      <c r="BN556" s="10"/>
    </row>
    <row r="557" spans="60:66" ht="13.15" customHeight="1" x14ac:dyDescent="0.25">
      <c r="BH557" s="10"/>
      <c r="BK557" s="10"/>
      <c r="BN557" s="10"/>
    </row>
    <row r="558" spans="60:66" ht="13.15" customHeight="1" x14ac:dyDescent="0.25">
      <c r="BH558" s="10"/>
      <c r="BK558" s="10"/>
      <c r="BN558" s="10"/>
    </row>
    <row r="559" spans="60:66" ht="13.15" customHeight="1" x14ac:dyDescent="0.25">
      <c r="BH559" s="10"/>
      <c r="BK559" s="10"/>
      <c r="BN559" s="10"/>
    </row>
    <row r="560" spans="60:66" ht="13.15" customHeight="1" x14ac:dyDescent="0.25">
      <c r="BH560" s="10"/>
      <c r="BK560" s="10"/>
      <c r="BN560" s="10"/>
    </row>
    <row r="561" spans="60:66" ht="13.15" customHeight="1" x14ac:dyDescent="0.25">
      <c r="BH561" s="10"/>
      <c r="BK561" s="10"/>
      <c r="BN561" s="10"/>
    </row>
    <row r="562" spans="60:66" ht="13.15" customHeight="1" x14ac:dyDescent="0.25">
      <c r="BH562" s="10"/>
      <c r="BK562" s="10"/>
      <c r="BN562" s="10"/>
    </row>
    <row r="563" spans="60:66" ht="13.15" customHeight="1" x14ac:dyDescent="0.25">
      <c r="BH563" s="10"/>
      <c r="BK563" s="10"/>
      <c r="BN563" s="10"/>
    </row>
    <row r="564" spans="60:66" ht="13.15" customHeight="1" x14ac:dyDescent="0.25">
      <c r="BH564" s="10"/>
      <c r="BK564" s="10"/>
      <c r="BN564" s="10"/>
    </row>
    <row r="565" spans="60:66" ht="13.15" customHeight="1" x14ac:dyDescent="0.25">
      <c r="BH565" s="10"/>
      <c r="BK565" s="10"/>
      <c r="BN565" s="10"/>
    </row>
    <row r="566" spans="60:66" ht="13.15" customHeight="1" x14ac:dyDescent="0.25">
      <c r="BH566" s="10"/>
      <c r="BK566" s="10"/>
      <c r="BN566" s="10"/>
    </row>
    <row r="567" spans="60:66" ht="13.15" customHeight="1" x14ac:dyDescent="0.25">
      <c r="BH567" s="10"/>
      <c r="BK567" s="10"/>
      <c r="BN567" s="10"/>
    </row>
    <row r="568" spans="60:66" ht="13.15" customHeight="1" x14ac:dyDescent="0.25">
      <c r="BH568" s="10"/>
      <c r="BK568" s="10"/>
      <c r="BN568" s="10"/>
    </row>
    <row r="569" spans="60:66" ht="13.15" customHeight="1" x14ac:dyDescent="0.25">
      <c r="BH569" s="10"/>
      <c r="BK569" s="10"/>
      <c r="BN569" s="10"/>
    </row>
    <row r="570" spans="60:66" ht="13.15" customHeight="1" x14ac:dyDescent="0.25">
      <c r="BH570" s="10"/>
      <c r="BK570" s="10"/>
      <c r="BN570" s="10"/>
    </row>
    <row r="571" spans="60:66" ht="13.15" customHeight="1" x14ac:dyDescent="0.25">
      <c r="BH571" s="10"/>
      <c r="BK571" s="10"/>
      <c r="BN571" s="10"/>
    </row>
    <row r="572" spans="60:66" ht="13.15" customHeight="1" x14ac:dyDescent="0.25">
      <c r="BH572" s="10"/>
      <c r="BK572" s="10"/>
      <c r="BN572" s="10"/>
    </row>
    <row r="573" spans="60:66" ht="13.15" customHeight="1" x14ac:dyDescent="0.25">
      <c r="BH573" s="10"/>
      <c r="BK573" s="10"/>
      <c r="BN573" s="10"/>
    </row>
    <row r="574" spans="60:66" ht="13.15" customHeight="1" x14ac:dyDescent="0.25">
      <c r="BH574" s="10"/>
      <c r="BK574" s="10"/>
      <c r="BN574" s="10"/>
    </row>
    <row r="575" spans="60:66" ht="13.15" customHeight="1" x14ac:dyDescent="0.25">
      <c r="BH575" s="10"/>
      <c r="BK575" s="10"/>
      <c r="BN575" s="10"/>
    </row>
    <row r="576" spans="60:66" ht="13.15" customHeight="1" x14ac:dyDescent="0.25">
      <c r="BH576" s="10"/>
      <c r="BK576" s="10"/>
      <c r="BN576" s="10"/>
    </row>
    <row r="577" spans="60:66" ht="13.15" customHeight="1" x14ac:dyDescent="0.25">
      <c r="BH577" s="10"/>
      <c r="BK577" s="10"/>
      <c r="BN577" s="10"/>
    </row>
    <row r="578" spans="60:66" ht="13.15" customHeight="1" x14ac:dyDescent="0.25">
      <c r="BH578" s="10"/>
      <c r="BK578" s="10"/>
      <c r="BN578" s="10"/>
    </row>
    <row r="579" spans="60:66" ht="13.15" customHeight="1" x14ac:dyDescent="0.25">
      <c r="BH579" s="10"/>
      <c r="BK579" s="10"/>
      <c r="BN579" s="10"/>
    </row>
    <row r="580" spans="60:66" ht="13.15" customHeight="1" x14ac:dyDescent="0.25">
      <c r="BH580" s="10"/>
      <c r="BK580" s="10"/>
      <c r="BN580" s="10"/>
    </row>
    <row r="581" spans="60:66" ht="13.15" customHeight="1" x14ac:dyDescent="0.25">
      <c r="BH581" s="10"/>
      <c r="BK581" s="10"/>
      <c r="BN581" s="10"/>
    </row>
    <row r="582" spans="60:66" ht="13.15" customHeight="1" x14ac:dyDescent="0.25">
      <c r="BH582" s="10"/>
      <c r="BK582" s="10"/>
      <c r="BN582" s="10"/>
    </row>
    <row r="583" spans="60:66" ht="13.15" customHeight="1" x14ac:dyDescent="0.25">
      <c r="BH583" s="10"/>
      <c r="BK583" s="10"/>
      <c r="BN583" s="10"/>
    </row>
    <row r="584" spans="60:66" ht="13.15" customHeight="1" x14ac:dyDescent="0.25">
      <c r="BH584" s="10"/>
      <c r="BK584" s="10"/>
      <c r="BN584" s="10"/>
    </row>
    <row r="585" spans="60:66" ht="13.15" customHeight="1" x14ac:dyDescent="0.25">
      <c r="BH585" s="10"/>
      <c r="BK585" s="10"/>
      <c r="BN585" s="10"/>
    </row>
    <row r="586" spans="60:66" ht="13.15" customHeight="1" x14ac:dyDescent="0.25">
      <c r="BH586" s="10"/>
      <c r="BK586" s="10"/>
      <c r="BN586" s="10"/>
    </row>
    <row r="587" spans="60:66" ht="13.15" customHeight="1" x14ac:dyDescent="0.25">
      <c r="BH587" s="10"/>
      <c r="BK587" s="10"/>
      <c r="BN587" s="10"/>
    </row>
    <row r="588" spans="60:66" ht="13.15" customHeight="1" x14ac:dyDescent="0.25">
      <c r="BH588" s="10"/>
      <c r="BK588" s="10"/>
      <c r="BN588" s="10"/>
    </row>
    <row r="589" spans="60:66" ht="13.15" customHeight="1" x14ac:dyDescent="0.25">
      <c r="BH589" s="10"/>
      <c r="BK589" s="10"/>
      <c r="BN589" s="10"/>
    </row>
    <row r="590" spans="60:66" ht="13.15" customHeight="1" x14ac:dyDescent="0.25">
      <c r="BH590" s="10"/>
      <c r="BK590" s="10"/>
      <c r="BN590" s="10"/>
    </row>
    <row r="591" spans="60:66" ht="13.15" customHeight="1" x14ac:dyDescent="0.25">
      <c r="BH591" s="10"/>
      <c r="BK591" s="10"/>
      <c r="BN591" s="10"/>
    </row>
    <row r="592" spans="60:66" ht="13.15" customHeight="1" x14ac:dyDescent="0.25">
      <c r="BH592" s="10"/>
      <c r="BK592" s="10"/>
      <c r="BN592" s="10"/>
    </row>
    <row r="593" spans="60:66" ht="13.15" customHeight="1" x14ac:dyDescent="0.25">
      <c r="BH593" s="10"/>
      <c r="BK593" s="10"/>
      <c r="BN593" s="10"/>
    </row>
    <row r="594" spans="60:66" ht="13.15" customHeight="1" x14ac:dyDescent="0.25">
      <c r="BH594" s="10"/>
      <c r="BK594" s="10"/>
      <c r="BN594" s="10"/>
    </row>
    <row r="595" spans="60:66" ht="13.15" customHeight="1" x14ac:dyDescent="0.25">
      <c r="BH595" s="10"/>
      <c r="BK595" s="10"/>
      <c r="BN595" s="10"/>
    </row>
    <row r="596" spans="60:66" ht="13.15" customHeight="1" x14ac:dyDescent="0.25">
      <c r="BH596" s="10"/>
      <c r="BK596" s="10"/>
      <c r="BN596" s="10"/>
    </row>
    <row r="597" spans="60:66" ht="13.15" customHeight="1" x14ac:dyDescent="0.25">
      <c r="BH597" s="10"/>
      <c r="BK597" s="10"/>
      <c r="BN597" s="10"/>
    </row>
    <row r="598" spans="60:66" ht="13.15" customHeight="1" x14ac:dyDescent="0.25">
      <c r="BH598" s="10"/>
      <c r="BK598" s="10"/>
      <c r="BN598" s="10"/>
    </row>
    <row r="599" spans="60:66" ht="13.15" customHeight="1" x14ac:dyDescent="0.25">
      <c r="BH599" s="10"/>
      <c r="BK599" s="10"/>
      <c r="BN599" s="10"/>
    </row>
    <row r="600" spans="60:66" ht="13.15" customHeight="1" x14ac:dyDescent="0.25">
      <c r="BH600" s="10"/>
      <c r="BK600" s="10"/>
      <c r="BN600" s="10"/>
    </row>
    <row r="601" spans="60:66" ht="13.15" customHeight="1" x14ac:dyDescent="0.25">
      <c r="BH601" s="10"/>
      <c r="BK601" s="10"/>
      <c r="BN601" s="10"/>
    </row>
    <row r="602" spans="60:66" ht="13.15" customHeight="1" x14ac:dyDescent="0.25">
      <c r="BH602" s="10"/>
      <c r="BK602" s="10"/>
      <c r="BN602" s="10"/>
    </row>
    <row r="603" spans="60:66" ht="13.15" customHeight="1" x14ac:dyDescent="0.25">
      <c r="BH603" s="10"/>
      <c r="BK603" s="10"/>
      <c r="BN603" s="10"/>
    </row>
    <row r="604" spans="60:66" ht="13.15" customHeight="1" x14ac:dyDescent="0.25">
      <c r="BH604" s="10"/>
      <c r="BK604" s="10"/>
      <c r="BN604" s="10"/>
    </row>
    <row r="605" spans="60:66" ht="13.15" customHeight="1" x14ac:dyDescent="0.25">
      <c r="BH605" s="10"/>
      <c r="BK605" s="10"/>
      <c r="BN605" s="10"/>
    </row>
    <row r="606" spans="60:66" ht="13.15" customHeight="1" x14ac:dyDescent="0.25">
      <c r="BH606" s="10"/>
      <c r="BK606" s="10"/>
      <c r="BN606" s="10"/>
    </row>
    <row r="607" spans="60:66" ht="13.15" customHeight="1" x14ac:dyDescent="0.25">
      <c r="BH607" s="10"/>
      <c r="BK607" s="10"/>
      <c r="BN607" s="10"/>
    </row>
    <row r="608" spans="60:66" ht="13.15" customHeight="1" x14ac:dyDescent="0.25">
      <c r="BH608" s="10"/>
      <c r="BK608" s="10"/>
      <c r="BN608" s="10"/>
    </row>
    <row r="609" spans="60:66" ht="13.15" customHeight="1" x14ac:dyDescent="0.25">
      <c r="BH609" s="10"/>
      <c r="BK609" s="10"/>
      <c r="BN609" s="10"/>
    </row>
    <row r="610" spans="60:66" ht="13.15" customHeight="1" x14ac:dyDescent="0.25">
      <c r="BH610" s="10"/>
      <c r="BK610" s="10"/>
      <c r="BN610" s="10"/>
    </row>
    <row r="611" spans="60:66" ht="13.15" customHeight="1" x14ac:dyDescent="0.25">
      <c r="BH611" s="10"/>
      <c r="BK611" s="10"/>
      <c r="BN611" s="10"/>
    </row>
    <row r="612" spans="60:66" ht="13.15" customHeight="1" x14ac:dyDescent="0.25">
      <c r="BH612" s="10"/>
      <c r="BK612" s="10"/>
      <c r="BN612" s="10"/>
    </row>
    <row r="613" spans="60:66" ht="13.15" customHeight="1" x14ac:dyDescent="0.25">
      <c r="BH613" s="10"/>
      <c r="BK613" s="10"/>
      <c r="BN613" s="10"/>
    </row>
    <row r="614" spans="60:66" ht="13.15" customHeight="1" x14ac:dyDescent="0.25">
      <c r="BH614" s="10"/>
      <c r="BK614" s="10"/>
      <c r="BN614" s="10"/>
    </row>
    <row r="615" spans="60:66" ht="13.15" customHeight="1" x14ac:dyDescent="0.25">
      <c r="BH615" s="10"/>
      <c r="BK615" s="10"/>
      <c r="BN615" s="10"/>
    </row>
    <row r="616" spans="60:66" ht="13.15" customHeight="1" x14ac:dyDescent="0.25">
      <c r="BH616" s="10"/>
      <c r="BK616" s="10"/>
      <c r="BN616" s="10"/>
    </row>
    <row r="617" spans="60:66" ht="13.15" customHeight="1" x14ac:dyDescent="0.25">
      <c r="BH617" s="10"/>
      <c r="BK617" s="10"/>
      <c r="BN617" s="10"/>
    </row>
    <row r="618" spans="60:66" ht="13.15" customHeight="1" x14ac:dyDescent="0.25">
      <c r="BH618" s="10"/>
      <c r="BK618" s="10"/>
      <c r="BN618" s="10"/>
    </row>
    <row r="619" spans="60:66" ht="13.15" customHeight="1" x14ac:dyDescent="0.25">
      <c r="BH619" s="10"/>
      <c r="BK619" s="10"/>
      <c r="BN619" s="10"/>
    </row>
    <row r="620" spans="60:66" ht="13.15" customHeight="1" x14ac:dyDescent="0.25">
      <c r="BH620" s="10"/>
      <c r="BK620" s="10"/>
      <c r="BN620" s="10"/>
    </row>
    <row r="621" spans="60:66" ht="13.15" customHeight="1" x14ac:dyDescent="0.25">
      <c r="BH621" s="10"/>
      <c r="BK621" s="10"/>
      <c r="BN621" s="10"/>
    </row>
    <row r="622" spans="60:66" ht="13.15" customHeight="1" x14ac:dyDescent="0.25">
      <c r="BH622" s="10"/>
      <c r="BK622" s="10"/>
      <c r="BN622" s="10"/>
    </row>
    <row r="623" spans="60:66" ht="13.15" customHeight="1" x14ac:dyDescent="0.25">
      <c r="BH623" s="10"/>
      <c r="BK623" s="10"/>
      <c r="BN623" s="10"/>
    </row>
    <row r="624" spans="60:66" ht="13.15" customHeight="1" x14ac:dyDescent="0.25">
      <c r="BH624" s="10"/>
      <c r="BK624" s="10"/>
      <c r="BN624" s="10"/>
    </row>
    <row r="625" spans="60:66" ht="13.15" customHeight="1" x14ac:dyDescent="0.25">
      <c r="BH625" s="10"/>
      <c r="BK625" s="10"/>
      <c r="BN625" s="10"/>
    </row>
    <row r="626" spans="60:66" ht="13.15" customHeight="1" x14ac:dyDescent="0.25">
      <c r="BH626" s="10"/>
      <c r="BK626" s="10"/>
      <c r="BN626" s="10"/>
    </row>
    <row r="627" spans="60:66" ht="13.15" customHeight="1" x14ac:dyDescent="0.25">
      <c r="BH627" s="10"/>
      <c r="BK627" s="10"/>
      <c r="BN627" s="10"/>
    </row>
    <row r="628" spans="60:66" ht="13.15" customHeight="1" x14ac:dyDescent="0.25">
      <c r="BH628" s="10"/>
      <c r="BK628" s="10"/>
      <c r="BN628" s="10"/>
    </row>
    <row r="629" spans="60:66" ht="13.15" customHeight="1" x14ac:dyDescent="0.25">
      <c r="BH629" s="10"/>
      <c r="BK629" s="10"/>
      <c r="BN629" s="10"/>
    </row>
    <row r="630" spans="60:66" ht="13.15" customHeight="1" x14ac:dyDescent="0.25">
      <c r="BH630" s="10"/>
      <c r="BK630" s="10"/>
      <c r="BN630" s="10"/>
    </row>
    <row r="631" spans="60:66" ht="13.15" customHeight="1" x14ac:dyDescent="0.25">
      <c r="BH631" s="10"/>
      <c r="BK631" s="10"/>
      <c r="BN631" s="10"/>
    </row>
    <row r="632" spans="60:66" ht="13.15" customHeight="1" x14ac:dyDescent="0.25">
      <c r="BH632" s="10"/>
      <c r="BK632" s="10"/>
      <c r="BN632" s="10"/>
    </row>
    <row r="633" spans="60:66" ht="13.15" customHeight="1" x14ac:dyDescent="0.25">
      <c r="BH633" s="10"/>
      <c r="BK633" s="10"/>
      <c r="BN633" s="10"/>
    </row>
    <row r="634" spans="60:66" ht="13.15" customHeight="1" x14ac:dyDescent="0.25">
      <c r="BH634" s="10"/>
      <c r="BK634" s="10"/>
      <c r="BN634" s="10"/>
    </row>
    <row r="635" spans="60:66" ht="13.15" customHeight="1" x14ac:dyDescent="0.25">
      <c r="BH635" s="10"/>
      <c r="BK635" s="10"/>
      <c r="BN635" s="10"/>
    </row>
    <row r="636" spans="60:66" ht="13.15" customHeight="1" x14ac:dyDescent="0.25">
      <c r="BH636" s="10"/>
      <c r="BK636" s="10"/>
      <c r="BN636" s="10"/>
    </row>
    <row r="637" spans="60:66" ht="13.15" customHeight="1" x14ac:dyDescent="0.25">
      <c r="BH637" s="10"/>
      <c r="BK637" s="10"/>
      <c r="BN637" s="10"/>
    </row>
    <row r="638" spans="60:66" ht="13.15" customHeight="1" x14ac:dyDescent="0.25">
      <c r="BH638" s="10"/>
      <c r="BK638" s="10"/>
      <c r="BN638" s="10"/>
    </row>
    <row r="639" spans="60:66" ht="13.15" customHeight="1" x14ac:dyDescent="0.25">
      <c r="BH639" s="10"/>
      <c r="BK639" s="10"/>
      <c r="BN639" s="10"/>
    </row>
    <row r="640" spans="60:66" ht="13.15" customHeight="1" x14ac:dyDescent="0.25">
      <c r="BH640" s="10"/>
      <c r="BK640" s="10"/>
      <c r="BN640" s="10"/>
    </row>
    <row r="641" spans="60:66" ht="13.15" customHeight="1" x14ac:dyDescent="0.25">
      <c r="BH641" s="10"/>
      <c r="BK641" s="10"/>
      <c r="BN641" s="10"/>
    </row>
    <row r="642" spans="60:66" ht="13.15" customHeight="1" x14ac:dyDescent="0.25">
      <c r="BH642" s="10"/>
      <c r="BK642" s="10"/>
      <c r="BN642" s="10"/>
    </row>
    <row r="643" spans="60:66" ht="13.15" customHeight="1" x14ac:dyDescent="0.25">
      <c r="BH643" s="10"/>
      <c r="BK643" s="10"/>
      <c r="BN643" s="10"/>
    </row>
    <row r="644" spans="60:66" ht="13.15" customHeight="1" x14ac:dyDescent="0.25">
      <c r="BH644" s="10"/>
      <c r="BK644" s="10"/>
      <c r="BN644" s="10"/>
    </row>
    <row r="645" spans="60:66" ht="13.15" customHeight="1" x14ac:dyDescent="0.25">
      <c r="BH645" s="10"/>
      <c r="BK645" s="10"/>
      <c r="BN645" s="10"/>
    </row>
    <row r="646" spans="60:66" ht="13.15" customHeight="1" x14ac:dyDescent="0.25">
      <c r="BH646" s="10"/>
      <c r="BK646" s="10"/>
      <c r="BN646" s="10"/>
    </row>
    <row r="647" spans="60:66" ht="13.15" customHeight="1" x14ac:dyDescent="0.25">
      <c r="BH647" s="10"/>
      <c r="BK647" s="10"/>
      <c r="BN647" s="10"/>
    </row>
    <row r="648" spans="60:66" ht="13.15" customHeight="1" x14ac:dyDescent="0.25">
      <c r="BH648" s="10"/>
      <c r="BK648" s="10"/>
      <c r="BN648" s="10"/>
    </row>
    <row r="649" spans="60:66" ht="13.15" customHeight="1" x14ac:dyDescent="0.25">
      <c r="BH649" s="10"/>
      <c r="BK649" s="10"/>
      <c r="BN649" s="10"/>
    </row>
    <row r="650" spans="60:66" ht="13.15" customHeight="1" x14ac:dyDescent="0.25">
      <c r="BH650" s="10"/>
      <c r="BK650" s="10"/>
      <c r="BN650" s="10"/>
    </row>
    <row r="651" spans="60:66" ht="13.15" customHeight="1" x14ac:dyDescent="0.25">
      <c r="BH651" s="10"/>
      <c r="BK651" s="10"/>
      <c r="BN651" s="10"/>
    </row>
    <row r="652" spans="60:66" ht="13.15" customHeight="1" x14ac:dyDescent="0.25">
      <c r="BH652" s="10"/>
      <c r="BK652" s="10"/>
      <c r="BN652" s="10"/>
    </row>
    <row r="653" spans="60:66" ht="13.15" customHeight="1" x14ac:dyDescent="0.25">
      <c r="BH653" s="10"/>
      <c r="BK653" s="10"/>
      <c r="BN653" s="10"/>
    </row>
    <row r="654" spans="60:66" ht="13.15" customHeight="1" x14ac:dyDescent="0.25">
      <c r="BH654" s="10"/>
      <c r="BK654" s="10"/>
      <c r="BN654" s="10"/>
    </row>
    <row r="655" spans="60:66" ht="13.15" customHeight="1" x14ac:dyDescent="0.25">
      <c r="BH655" s="10"/>
      <c r="BK655" s="10"/>
      <c r="BN655" s="10"/>
    </row>
    <row r="656" spans="60:66" ht="13.15" customHeight="1" x14ac:dyDescent="0.25">
      <c r="BH656" s="10"/>
      <c r="BK656" s="10"/>
      <c r="BN656" s="10"/>
    </row>
    <row r="657" spans="60:66" ht="13.15" customHeight="1" x14ac:dyDescent="0.25">
      <c r="BH657" s="10"/>
      <c r="BK657" s="10"/>
      <c r="BN657" s="10"/>
    </row>
    <row r="658" spans="60:66" ht="13.15" customHeight="1" x14ac:dyDescent="0.25">
      <c r="BH658" s="10"/>
      <c r="BK658" s="10"/>
      <c r="BN658" s="10"/>
    </row>
    <row r="659" spans="60:66" ht="13.15" customHeight="1" x14ac:dyDescent="0.25">
      <c r="BH659" s="10"/>
      <c r="BK659" s="10"/>
      <c r="BN659" s="10"/>
    </row>
    <row r="660" spans="60:66" ht="13.15" customHeight="1" x14ac:dyDescent="0.25">
      <c r="BH660" s="10"/>
      <c r="BK660" s="10"/>
      <c r="BN660" s="10"/>
    </row>
    <row r="661" spans="60:66" ht="13.15" customHeight="1" x14ac:dyDescent="0.25">
      <c r="BH661" s="10"/>
      <c r="BK661" s="10"/>
      <c r="BN661" s="10"/>
    </row>
    <row r="662" spans="60:66" ht="13.15" customHeight="1" x14ac:dyDescent="0.25">
      <c r="BH662" s="10"/>
      <c r="BK662" s="10"/>
      <c r="BN662" s="10"/>
    </row>
    <row r="663" spans="60:66" ht="13.15" customHeight="1" x14ac:dyDescent="0.25">
      <c r="BH663" s="10"/>
      <c r="BK663" s="10"/>
      <c r="BN663" s="10"/>
    </row>
    <row r="664" spans="60:66" ht="13.15" customHeight="1" x14ac:dyDescent="0.25">
      <c r="BH664" s="10"/>
      <c r="BK664" s="10"/>
      <c r="BN664" s="10"/>
    </row>
    <row r="665" spans="60:66" ht="13.15" customHeight="1" x14ac:dyDescent="0.25">
      <c r="BH665" s="10"/>
      <c r="BK665" s="10"/>
      <c r="BN665" s="10"/>
    </row>
    <row r="666" spans="60:66" ht="13.15" customHeight="1" x14ac:dyDescent="0.25">
      <c r="BH666" s="10"/>
      <c r="BK666" s="10"/>
      <c r="BN666" s="10"/>
    </row>
    <row r="667" spans="60:66" ht="13.15" customHeight="1" x14ac:dyDescent="0.25">
      <c r="BH667" s="10"/>
      <c r="BK667" s="10"/>
      <c r="BN667" s="10"/>
    </row>
    <row r="668" spans="60:66" ht="13.15" customHeight="1" x14ac:dyDescent="0.25">
      <c r="BH668" s="10"/>
      <c r="BK668" s="10"/>
      <c r="BN668" s="10"/>
    </row>
    <row r="669" spans="60:66" ht="13.15" customHeight="1" x14ac:dyDescent="0.25">
      <c r="BH669" s="10"/>
      <c r="BK669" s="10"/>
      <c r="BN669" s="10"/>
    </row>
    <row r="670" spans="60:66" ht="13.15" customHeight="1" x14ac:dyDescent="0.25">
      <c r="BH670" s="10"/>
      <c r="BK670" s="10"/>
      <c r="BN670" s="10"/>
    </row>
    <row r="671" spans="60:66" ht="13.15" customHeight="1" x14ac:dyDescent="0.25">
      <c r="BH671" s="10"/>
      <c r="BK671" s="10"/>
      <c r="BN671" s="10"/>
    </row>
    <row r="672" spans="60:66" ht="13.15" customHeight="1" x14ac:dyDescent="0.25">
      <c r="BH672" s="10"/>
      <c r="BK672" s="10"/>
      <c r="BN672" s="10"/>
    </row>
    <row r="673" spans="60:66" ht="13.15" customHeight="1" x14ac:dyDescent="0.25">
      <c r="BH673" s="10"/>
      <c r="BK673" s="10"/>
      <c r="BN673" s="10"/>
    </row>
    <row r="674" spans="60:66" ht="13.15" customHeight="1" x14ac:dyDescent="0.25">
      <c r="BH674" s="10"/>
      <c r="BK674" s="10"/>
      <c r="BN674" s="10"/>
    </row>
    <row r="675" spans="60:66" ht="13.15" customHeight="1" x14ac:dyDescent="0.25">
      <c r="BH675" s="10"/>
      <c r="BK675" s="10"/>
      <c r="BN675" s="10"/>
    </row>
    <row r="676" spans="60:66" ht="13.15" customHeight="1" x14ac:dyDescent="0.25">
      <c r="BH676" s="10"/>
      <c r="BK676" s="10"/>
      <c r="BN676" s="10"/>
    </row>
    <row r="677" spans="60:66" ht="13.15" customHeight="1" x14ac:dyDescent="0.25">
      <c r="BH677" s="10"/>
      <c r="BK677" s="10"/>
      <c r="BN677" s="10"/>
    </row>
    <row r="678" spans="60:66" ht="13.15" customHeight="1" x14ac:dyDescent="0.25">
      <c r="BH678" s="10"/>
      <c r="BK678" s="10"/>
      <c r="BN678" s="10"/>
    </row>
    <row r="679" spans="60:66" ht="13.15" customHeight="1" x14ac:dyDescent="0.25">
      <c r="BH679" s="10"/>
      <c r="BK679" s="10"/>
      <c r="BN679" s="10"/>
    </row>
    <row r="680" spans="60:66" ht="13.15" customHeight="1" x14ac:dyDescent="0.25">
      <c r="BH680" s="10"/>
      <c r="BK680" s="10"/>
      <c r="BN680" s="10"/>
    </row>
    <row r="681" spans="60:66" ht="13.15" customHeight="1" x14ac:dyDescent="0.25">
      <c r="BH681" s="10"/>
      <c r="BK681" s="10"/>
      <c r="BN681" s="10"/>
    </row>
    <row r="682" spans="60:66" ht="13.15" customHeight="1" x14ac:dyDescent="0.25">
      <c r="BH682" s="10"/>
      <c r="BK682" s="10"/>
      <c r="BN682" s="10"/>
    </row>
    <row r="683" spans="60:66" ht="13.15" customHeight="1" x14ac:dyDescent="0.25">
      <c r="BH683" s="10"/>
      <c r="BK683" s="10"/>
      <c r="BN683" s="10"/>
    </row>
    <row r="684" spans="60:66" ht="13.15" customHeight="1" x14ac:dyDescent="0.25">
      <c r="BH684" s="10"/>
      <c r="BK684" s="10"/>
      <c r="BN684" s="10"/>
    </row>
    <row r="685" spans="60:66" ht="13.15" customHeight="1" x14ac:dyDescent="0.25">
      <c r="BH685" s="10"/>
      <c r="BK685" s="10"/>
      <c r="BN685" s="10"/>
    </row>
    <row r="686" spans="60:66" ht="13.15" customHeight="1" x14ac:dyDescent="0.25">
      <c r="BH686" s="10"/>
      <c r="BK686" s="10"/>
      <c r="BN686" s="10"/>
    </row>
    <row r="687" spans="60:66" ht="13.15" customHeight="1" x14ac:dyDescent="0.25">
      <c r="BH687" s="10"/>
      <c r="BK687" s="10"/>
      <c r="BN687" s="10"/>
    </row>
    <row r="688" spans="60:66" ht="13.15" customHeight="1" x14ac:dyDescent="0.25">
      <c r="BH688" s="10"/>
      <c r="BK688" s="10"/>
      <c r="BN688" s="10"/>
    </row>
    <row r="689" spans="60:66" ht="13.15" customHeight="1" x14ac:dyDescent="0.25">
      <c r="BH689" s="10"/>
      <c r="BK689" s="10"/>
      <c r="BN689" s="10"/>
    </row>
    <row r="690" spans="60:66" ht="13.15" customHeight="1" x14ac:dyDescent="0.25">
      <c r="BH690" s="10"/>
      <c r="BK690" s="10"/>
      <c r="BN690" s="10"/>
    </row>
    <row r="691" spans="60:66" ht="13.15" customHeight="1" x14ac:dyDescent="0.25">
      <c r="BH691" s="10"/>
      <c r="BK691" s="10"/>
      <c r="BN691" s="10"/>
    </row>
    <row r="692" spans="60:66" ht="13.15" customHeight="1" x14ac:dyDescent="0.25">
      <c r="BH692" s="10"/>
      <c r="BK692" s="10"/>
      <c r="BN692" s="10"/>
    </row>
    <row r="693" spans="60:66" ht="13.15" customHeight="1" x14ac:dyDescent="0.25">
      <c r="BH693" s="10"/>
      <c r="BK693" s="10"/>
      <c r="BN693" s="10"/>
    </row>
    <row r="694" spans="60:66" ht="13.15" customHeight="1" x14ac:dyDescent="0.25">
      <c r="BH694" s="10"/>
      <c r="BK694" s="10"/>
      <c r="BN694" s="10"/>
    </row>
    <row r="695" spans="60:66" ht="13.15" customHeight="1" x14ac:dyDescent="0.25">
      <c r="BH695" s="10"/>
      <c r="BK695" s="10"/>
      <c r="BN695" s="10"/>
    </row>
    <row r="696" spans="60:66" ht="13.15" customHeight="1" x14ac:dyDescent="0.25">
      <c r="BH696" s="10"/>
      <c r="BK696" s="10"/>
      <c r="BN696" s="10"/>
    </row>
    <row r="697" spans="60:66" ht="13.15" customHeight="1" x14ac:dyDescent="0.25">
      <c r="BH697" s="10"/>
      <c r="BK697" s="10"/>
      <c r="BN697" s="10"/>
    </row>
    <row r="698" spans="60:66" ht="13.15" customHeight="1" x14ac:dyDescent="0.25">
      <c r="BH698" s="10"/>
      <c r="BK698" s="10"/>
      <c r="BN698" s="10"/>
    </row>
    <row r="699" spans="60:66" ht="13.15" customHeight="1" x14ac:dyDescent="0.25">
      <c r="BH699" s="10"/>
      <c r="BK699" s="10"/>
      <c r="BN699" s="10"/>
    </row>
    <row r="700" spans="60:66" ht="13.15" customHeight="1" x14ac:dyDescent="0.25">
      <c r="BH700" s="10"/>
      <c r="BK700" s="10"/>
      <c r="BN700" s="10"/>
    </row>
    <row r="701" spans="60:66" ht="13.15" customHeight="1" x14ac:dyDescent="0.25">
      <c r="BH701" s="10"/>
      <c r="BK701" s="10"/>
      <c r="BN701" s="10"/>
    </row>
    <row r="702" spans="60:66" ht="13.15" customHeight="1" x14ac:dyDescent="0.25">
      <c r="BH702" s="10"/>
      <c r="BK702" s="10"/>
      <c r="BN702" s="10"/>
    </row>
    <row r="703" spans="60:66" ht="13.15" customHeight="1" x14ac:dyDescent="0.25">
      <c r="BH703" s="10"/>
      <c r="BK703" s="10"/>
      <c r="BN703" s="10"/>
    </row>
    <row r="704" spans="60:66" ht="13.15" customHeight="1" x14ac:dyDescent="0.25">
      <c r="BH704" s="10"/>
      <c r="BK704" s="10"/>
      <c r="BN704" s="10"/>
    </row>
    <row r="705" spans="60:66" ht="13.15" customHeight="1" x14ac:dyDescent="0.25">
      <c r="BH705" s="10"/>
      <c r="BK705" s="10"/>
      <c r="BN705" s="10"/>
    </row>
    <row r="706" spans="60:66" ht="13.15" customHeight="1" x14ac:dyDescent="0.25">
      <c r="BH706" s="10"/>
      <c r="BK706" s="10"/>
      <c r="BN706" s="10"/>
    </row>
    <row r="707" spans="60:66" ht="13.15" customHeight="1" x14ac:dyDescent="0.25">
      <c r="BH707" s="10"/>
      <c r="BK707" s="10"/>
      <c r="BN707" s="10"/>
    </row>
    <row r="708" spans="60:66" ht="13.15" customHeight="1" x14ac:dyDescent="0.25">
      <c r="BH708" s="10"/>
      <c r="BK708" s="10"/>
      <c r="BN708" s="10"/>
    </row>
    <row r="709" spans="60:66" ht="13.15" customHeight="1" x14ac:dyDescent="0.25">
      <c r="BH709" s="10"/>
      <c r="BK709" s="10"/>
      <c r="BN709" s="10"/>
    </row>
    <row r="710" spans="60:66" ht="13.15" customHeight="1" x14ac:dyDescent="0.25">
      <c r="BH710" s="10"/>
      <c r="BK710" s="10"/>
      <c r="BN710" s="10"/>
    </row>
    <row r="711" spans="60:66" ht="13.15" customHeight="1" x14ac:dyDescent="0.25">
      <c r="BH711" s="10"/>
      <c r="BK711" s="10"/>
      <c r="BN711" s="10"/>
    </row>
    <row r="712" spans="60:66" ht="13.15" customHeight="1" x14ac:dyDescent="0.25">
      <c r="BH712" s="10"/>
      <c r="BK712" s="10"/>
      <c r="BN712" s="10"/>
    </row>
    <row r="713" spans="60:66" ht="13.15" customHeight="1" x14ac:dyDescent="0.25">
      <c r="BH713" s="10"/>
      <c r="BK713" s="10"/>
      <c r="BN713" s="10"/>
    </row>
    <row r="714" spans="60:66" ht="13.15" customHeight="1" x14ac:dyDescent="0.25">
      <c r="BH714" s="10"/>
      <c r="BK714" s="10"/>
      <c r="BN714" s="10"/>
    </row>
    <row r="715" spans="60:66" ht="13.15" customHeight="1" x14ac:dyDescent="0.25">
      <c r="BH715" s="10"/>
      <c r="BK715" s="10"/>
      <c r="BN715" s="10"/>
    </row>
    <row r="716" spans="60:66" ht="13.15" customHeight="1" x14ac:dyDescent="0.25">
      <c r="BH716" s="10"/>
      <c r="BK716" s="10"/>
      <c r="BN716" s="10"/>
    </row>
    <row r="717" spans="60:66" ht="13.15" customHeight="1" x14ac:dyDescent="0.25">
      <c r="BH717" s="10"/>
      <c r="BK717" s="10"/>
      <c r="BN717" s="10"/>
    </row>
    <row r="718" spans="60:66" ht="13.15" customHeight="1" x14ac:dyDescent="0.25">
      <c r="BH718" s="10"/>
      <c r="BK718" s="10"/>
      <c r="BN718" s="10"/>
    </row>
    <row r="719" spans="60:66" ht="13.15" customHeight="1" x14ac:dyDescent="0.25">
      <c r="BH719" s="10"/>
      <c r="BK719" s="10"/>
      <c r="BN719" s="10"/>
    </row>
    <row r="720" spans="60:66" ht="13.15" customHeight="1" x14ac:dyDescent="0.25">
      <c r="BH720" s="10"/>
      <c r="BK720" s="10"/>
      <c r="BN720" s="10"/>
    </row>
    <row r="721" spans="60:66" ht="13.15" customHeight="1" x14ac:dyDescent="0.25">
      <c r="BH721" s="10"/>
      <c r="BK721" s="10"/>
      <c r="BN721" s="10"/>
    </row>
    <row r="722" spans="60:66" ht="13.15" customHeight="1" x14ac:dyDescent="0.25">
      <c r="BH722" s="10"/>
      <c r="BK722" s="10"/>
      <c r="BN722" s="10"/>
    </row>
    <row r="723" spans="60:66" ht="13.15" customHeight="1" x14ac:dyDescent="0.25">
      <c r="BH723" s="10"/>
      <c r="BK723" s="10"/>
      <c r="BN723" s="10"/>
    </row>
    <row r="724" spans="60:66" ht="13.15" customHeight="1" x14ac:dyDescent="0.25">
      <c r="BH724" s="10"/>
      <c r="BK724" s="10"/>
      <c r="BN724" s="10"/>
    </row>
    <row r="725" spans="60:66" ht="13.15" customHeight="1" x14ac:dyDescent="0.25">
      <c r="BH725" s="10"/>
      <c r="BK725" s="10"/>
      <c r="BN725" s="10"/>
    </row>
    <row r="726" spans="60:66" ht="13.15" customHeight="1" x14ac:dyDescent="0.25">
      <c r="BH726" s="10"/>
      <c r="BK726" s="10"/>
      <c r="BN726" s="10"/>
    </row>
    <row r="727" spans="60:66" ht="13.15" customHeight="1" x14ac:dyDescent="0.25">
      <c r="BH727" s="10"/>
      <c r="BK727" s="10"/>
      <c r="BN727" s="10"/>
    </row>
    <row r="728" spans="60:66" ht="13.15" customHeight="1" x14ac:dyDescent="0.25">
      <c r="BH728" s="10"/>
      <c r="BK728" s="10"/>
      <c r="BN728" s="10"/>
    </row>
    <row r="729" spans="60:66" ht="13.15" customHeight="1" x14ac:dyDescent="0.25">
      <c r="BH729" s="10"/>
      <c r="BK729" s="10"/>
      <c r="BN729" s="10"/>
    </row>
    <row r="730" spans="60:66" ht="13.15" customHeight="1" x14ac:dyDescent="0.25">
      <c r="BH730" s="10"/>
      <c r="BK730" s="10"/>
      <c r="BN730" s="10"/>
    </row>
    <row r="731" spans="60:66" ht="13.15" customHeight="1" x14ac:dyDescent="0.25">
      <c r="BH731" s="10"/>
      <c r="BK731" s="10"/>
      <c r="BN731" s="10"/>
    </row>
    <row r="732" spans="60:66" ht="13.15" customHeight="1" x14ac:dyDescent="0.25">
      <c r="BH732" s="10"/>
      <c r="BK732" s="10"/>
      <c r="BN732" s="10"/>
    </row>
    <row r="733" spans="60:66" ht="13.15" customHeight="1" x14ac:dyDescent="0.25">
      <c r="BH733" s="10"/>
      <c r="BK733" s="10"/>
      <c r="BN733" s="10"/>
    </row>
    <row r="734" spans="60:66" ht="13.15" customHeight="1" x14ac:dyDescent="0.25">
      <c r="BH734" s="10"/>
      <c r="BK734" s="10"/>
      <c r="BN734" s="10"/>
    </row>
    <row r="735" spans="60:66" ht="13.15" customHeight="1" x14ac:dyDescent="0.25">
      <c r="BH735" s="10"/>
      <c r="BK735" s="10"/>
      <c r="BN735" s="10"/>
    </row>
    <row r="736" spans="60:66" ht="13.15" customHeight="1" x14ac:dyDescent="0.25">
      <c r="BH736" s="10"/>
      <c r="BK736" s="10"/>
      <c r="BN736" s="10"/>
    </row>
    <row r="737" spans="60:66" ht="13.15" customHeight="1" x14ac:dyDescent="0.25">
      <c r="BH737" s="10"/>
      <c r="BK737" s="10"/>
      <c r="BN737" s="10"/>
    </row>
    <row r="738" spans="60:66" ht="13.15" customHeight="1" x14ac:dyDescent="0.25">
      <c r="BH738" s="10"/>
      <c r="BK738" s="10"/>
      <c r="BN738" s="10"/>
    </row>
    <row r="739" spans="60:66" ht="13.15" customHeight="1" x14ac:dyDescent="0.25">
      <c r="BH739" s="10"/>
      <c r="BK739" s="10"/>
      <c r="BN739" s="10"/>
    </row>
    <row r="740" spans="60:66" ht="13.15" customHeight="1" x14ac:dyDescent="0.25">
      <c r="BH740" s="10"/>
      <c r="BK740" s="10"/>
      <c r="BN740" s="10"/>
    </row>
    <row r="741" spans="60:66" ht="13.15" customHeight="1" x14ac:dyDescent="0.25">
      <c r="BH741" s="10"/>
      <c r="BK741" s="10"/>
      <c r="BN741" s="10"/>
    </row>
    <row r="742" spans="60:66" ht="13.15" customHeight="1" x14ac:dyDescent="0.25">
      <c r="BH742" s="10"/>
      <c r="BK742" s="10"/>
      <c r="BN742" s="10"/>
    </row>
    <row r="743" spans="60:66" ht="13.15" customHeight="1" x14ac:dyDescent="0.25">
      <c r="BH743" s="10"/>
      <c r="BK743" s="10"/>
      <c r="BN743" s="10"/>
    </row>
    <row r="744" spans="60:66" ht="13.15" customHeight="1" x14ac:dyDescent="0.25">
      <c r="BH744" s="10"/>
      <c r="BK744" s="10"/>
      <c r="BN744" s="10"/>
    </row>
    <row r="745" spans="60:66" ht="13.15" customHeight="1" x14ac:dyDescent="0.25">
      <c r="BH745" s="10"/>
      <c r="BK745" s="10"/>
      <c r="BN745" s="10"/>
    </row>
    <row r="746" spans="60:66" ht="13.15" customHeight="1" x14ac:dyDescent="0.25">
      <c r="BH746" s="10"/>
      <c r="BK746" s="10"/>
      <c r="BN746" s="10"/>
    </row>
    <row r="747" spans="60:66" ht="13.15" customHeight="1" x14ac:dyDescent="0.25">
      <c r="BH747" s="10"/>
      <c r="BK747" s="10"/>
      <c r="BN747" s="10"/>
    </row>
    <row r="748" spans="60:66" ht="13.15" customHeight="1" x14ac:dyDescent="0.25">
      <c r="BH748" s="10"/>
      <c r="BK748" s="10"/>
      <c r="BN748" s="10"/>
    </row>
    <row r="749" spans="60:66" ht="13.15" customHeight="1" x14ac:dyDescent="0.25">
      <c r="BH749" s="10"/>
      <c r="BK749" s="10"/>
      <c r="BN749" s="10"/>
    </row>
    <row r="750" spans="60:66" ht="13.15" customHeight="1" x14ac:dyDescent="0.25">
      <c r="BH750" s="10"/>
      <c r="BK750" s="10"/>
      <c r="BN750" s="10"/>
    </row>
    <row r="751" spans="60:66" ht="13.15" customHeight="1" x14ac:dyDescent="0.25">
      <c r="BH751" s="10"/>
      <c r="BK751" s="10"/>
      <c r="BN751" s="10"/>
    </row>
    <row r="752" spans="60:66" ht="13.15" customHeight="1" x14ac:dyDescent="0.25">
      <c r="BH752" s="10"/>
      <c r="BK752" s="10"/>
      <c r="BN752" s="10"/>
    </row>
    <row r="753" spans="60:66" ht="13.15" customHeight="1" x14ac:dyDescent="0.25">
      <c r="BH753" s="10"/>
      <c r="BK753" s="10"/>
      <c r="BN753" s="10"/>
    </row>
    <row r="754" spans="60:66" ht="13.15" customHeight="1" x14ac:dyDescent="0.25">
      <c r="BH754" s="10"/>
      <c r="BK754" s="10"/>
      <c r="BN754" s="10"/>
    </row>
    <row r="755" spans="60:66" ht="13.15" customHeight="1" x14ac:dyDescent="0.25">
      <c r="BH755" s="10"/>
      <c r="BK755" s="10"/>
      <c r="BN755" s="10"/>
    </row>
    <row r="756" spans="60:66" ht="13.15" customHeight="1" x14ac:dyDescent="0.25">
      <c r="BH756" s="10"/>
      <c r="BK756" s="10"/>
      <c r="BN756" s="10"/>
    </row>
    <row r="757" spans="60:66" ht="13.15" customHeight="1" x14ac:dyDescent="0.25">
      <c r="BH757" s="10"/>
      <c r="BK757" s="10"/>
      <c r="BN757" s="10"/>
    </row>
    <row r="758" spans="60:66" ht="13.15" customHeight="1" x14ac:dyDescent="0.25">
      <c r="BH758" s="10"/>
      <c r="BK758" s="10"/>
      <c r="BN758" s="10"/>
    </row>
    <row r="759" spans="60:66" ht="13.15" customHeight="1" x14ac:dyDescent="0.25">
      <c r="BH759" s="10"/>
      <c r="BK759" s="10"/>
      <c r="BN759" s="10"/>
    </row>
    <row r="760" spans="60:66" ht="13.15" customHeight="1" x14ac:dyDescent="0.25">
      <c r="BH760" s="10"/>
      <c r="BK760" s="10"/>
      <c r="BN760" s="10"/>
    </row>
    <row r="761" spans="60:66" ht="13.15" customHeight="1" x14ac:dyDescent="0.25">
      <c r="BH761" s="10"/>
      <c r="BK761" s="10"/>
      <c r="BN761" s="10"/>
    </row>
    <row r="762" spans="60:66" ht="13.15" customHeight="1" x14ac:dyDescent="0.25">
      <c r="BH762" s="10"/>
      <c r="BK762" s="10"/>
      <c r="BN762" s="10"/>
    </row>
    <row r="763" spans="60:66" ht="13.15" customHeight="1" x14ac:dyDescent="0.25">
      <c r="BH763" s="10"/>
      <c r="BK763" s="10"/>
      <c r="BN763" s="10"/>
    </row>
    <row r="764" spans="60:66" ht="13.15" customHeight="1" x14ac:dyDescent="0.25">
      <c r="BH764" s="10"/>
      <c r="BK764" s="10"/>
      <c r="BN764" s="10"/>
    </row>
    <row r="765" spans="60:66" ht="13.15" customHeight="1" x14ac:dyDescent="0.25">
      <c r="BH765" s="10"/>
      <c r="BK765" s="10"/>
      <c r="BN765" s="10"/>
    </row>
    <row r="766" spans="60:66" ht="13.15" customHeight="1" x14ac:dyDescent="0.25">
      <c r="BH766" s="10"/>
      <c r="BK766" s="10"/>
      <c r="BN766" s="10"/>
    </row>
    <row r="767" spans="60:66" ht="13.15" customHeight="1" x14ac:dyDescent="0.25">
      <c r="BH767" s="10"/>
      <c r="BK767" s="10"/>
      <c r="BN767" s="10"/>
    </row>
    <row r="768" spans="60:66" ht="13.15" customHeight="1" x14ac:dyDescent="0.25">
      <c r="BH768" s="10"/>
      <c r="BK768" s="10"/>
      <c r="BN768" s="10"/>
    </row>
    <row r="769" spans="60:66" ht="13.15" customHeight="1" x14ac:dyDescent="0.25">
      <c r="BH769" s="10"/>
      <c r="BK769" s="10"/>
      <c r="BN769" s="10"/>
    </row>
    <row r="770" spans="60:66" ht="13.15" customHeight="1" x14ac:dyDescent="0.25">
      <c r="BH770" s="10"/>
      <c r="BK770" s="10"/>
      <c r="BN770" s="10"/>
    </row>
    <row r="771" spans="60:66" ht="13.15" customHeight="1" x14ac:dyDescent="0.25">
      <c r="BH771" s="10"/>
      <c r="BK771" s="10"/>
      <c r="BN771" s="10"/>
    </row>
    <row r="772" spans="60:66" ht="13.15" customHeight="1" x14ac:dyDescent="0.25">
      <c r="BH772" s="10"/>
      <c r="BK772" s="10"/>
      <c r="BN772" s="10"/>
    </row>
    <row r="773" spans="60:66" ht="13.15" customHeight="1" x14ac:dyDescent="0.25">
      <c r="BH773" s="10"/>
      <c r="BK773" s="10"/>
      <c r="BN773" s="10"/>
    </row>
    <row r="774" spans="60:66" ht="13.15" customHeight="1" x14ac:dyDescent="0.25">
      <c r="BH774" s="10"/>
      <c r="BK774" s="10"/>
      <c r="BN774" s="10"/>
    </row>
    <row r="775" spans="60:66" ht="13.15" customHeight="1" x14ac:dyDescent="0.25">
      <c r="BH775" s="10"/>
      <c r="BK775" s="10"/>
      <c r="BN775" s="10"/>
    </row>
    <row r="776" spans="60:66" ht="13.15" customHeight="1" x14ac:dyDescent="0.25">
      <c r="BH776" s="10"/>
      <c r="BK776" s="10"/>
      <c r="BN776" s="10"/>
    </row>
    <row r="777" spans="60:66" ht="13.15" customHeight="1" x14ac:dyDescent="0.25">
      <c r="BH777" s="10"/>
      <c r="BK777" s="10"/>
      <c r="BN777" s="10"/>
    </row>
    <row r="778" spans="60:66" ht="13.15" customHeight="1" x14ac:dyDescent="0.25">
      <c r="BH778" s="10"/>
      <c r="BK778" s="10"/>
      <c r="BN778" s="10"/>
    </row>
    <row r="779" spans="60:66" ht="13.15" customHeight="1" x14ac:dyDescent="0.25">
      <c r="BH779" s="10"/>
      <c r="BK779" s="10"/>
      <c r="BN779" s="10"/>
    </row>
    <row r="780" spans="60:66" ht="13.15" customHeight="1" x14ac:dyDescent="0.25">
      <c r="BH780" s="10"/>
      <c r="BK780" s="10"/>
      <c r="BN780" s="10"/>
    </row>
    <row r="781" spans="60:66" ht="13.15" customHeight="1" x14ac:dyDescent="0.25">
      <c r="BH781" s="10"/>
      <c r="BK781" s="10"/>
      <c r="BN781" s="10"/>
    </row>
    <row r="782" spans="60:66" ht="13.15" customHeight="1" x14ac:dyDescent="0.25">
      <c r="BH782" s="10"/>
      <c r="BK782" s="10"/>
      <c r="BN782" s="10"/>
    </row>
    <row r="783" spans="60:66" ht="13.15" customHeight="1" x14ac:dyDescent="0.25">
      <c r="BH783" s="10"/>
      <c r="BK783" s="10"/>
      <c r="BN783" s="10"/>
    </row>
    <row r="784" spans="60:66" ht="13.15" customHeight="1" x14ac:dyDescent="0.25">
      <c r="BH784" s="10"/>
      <c r="BK784" s="10"/>
      <c r="BN784" s="10"/>
    </row>
    <row r="785" spans="60:66" ht="13.15" customHeight="1" x14ac:dyDescent="0.25">
      <c r="BH785" s="10"/>
      <c r="BK785" s="10"/>
      <c r="BN785" s="10"/>
    </row>
    <row r="786" spans="60:66" ht="13.15" customHeight="1" x14ac:dyDescent="0.25">
      <c r="BH786" s="10"/>
      <c r="BK786" s="10"/>
      <c r="BN786" s="10"/>
    </row>
    <row r="787" spans="60:66" ht="13.15" customHeight="1" x14ac:dyDescent="0.25">
      <c r="BH787" s="10"/>
      <c r="BK787" s="10"/>
      <c r="BN787" s="10"/>
    </row>
    <row r="788" spans="60:66" ht="13.15" customHeight="1" x14ac:dyDescent="0.25">
      <c r="BH788" s="10"/>
      <c r="BK788" s="10"/>
      <c r="BN788" s="10"/>
    </row>
    <row r="789" spans="60:66" ht="13.15" customHeight="1" x14ac:dyDescent="0.25">
      <c r="BH789" s="10"/>
      <c r="BK789" s="10"/>
      <c r="BN789" s="10"/>
    </row>
    <row r="790" spans="60:66" ht="13.15" customHeight="1" x14ac:dyDescent="0.25">
      <c r="BH790" s="10"/>
      <c r="BK790" s="10"/>
      <c r="BN790" s="10"/>
    </row>
    <row r="791" spans="60:66" ht="13.15" customHeight="1" x14ac:dyDescent="0.25">
      <c r="BH791" s="10"/>
      <c r="BK791" s="10"/>
      <c r="BN791" s="10"/>
    </row>
    <row r="792" spans="60:66" ht="13.15" customHeight="1" x14ac:dyDescent="0.25">
      <c r="BH792" s="10"/>
      <c r="BK792" s="10"/>
      <c r="BN792" s="10"/>
    </row>
    <row r="793" spans="60:66" ht="13.15" customHeight="1" x14ac:dyDescent="0.25">
      <c r="BH793" s="10"/>
      <c r="BK793" s="10"/>
      <c r="BN793" s="10"/>
    </row>
    <row r="794" spans="60:66" ht="13.15" customHeight="1" x14ac:dyDescent="0.25">
      <c r="BH794" s="10"/>
      <c r="BK794" s="10"/>
      <c r="BN794" s="10"/>
    </row>
    <row r="795" spans="60:66" ht="13.15" customHeight="1" x14ac:dyDescent="0.25">
      <c r="BH795" s="10"/>
      <c r="BK795" s="10"/>
      <c r="BN795" s="10"/>
    </row>
    <row r="796" spans="60:66" ht="13.15" customHeight="1" x14ac:dyDescent="0.25">
      <c r="BH796" s="10"/>
      <c r="BK796" s="10"/>
      <c r="BN796" s="10"/>
    </row>
    <row r="797" spans="60:66" ht="13.15" customHeight="1" x14ac:dyDescent="0.25">
      <c r="BH797" s="10"/>
      <c r="BK797" s="10"/>
      <c r="BN797" s="10"/>
    </row>
    <row r="798" spans="60:66" ht="13.15" customHeight="1" x14ac:dyDescent="0.25">
      <c r="BH798" s="10"/>
      <c r="BK798" s="10"/>
      <c r="BN798" s="10"/>
    </row>
    <row r="799" spans="60:66" ht="13.15" customHeight="1" x14ac:dyDescent="0.25">
      <c r="BH799" s="10"/>
      <c r="BK799" s="10"/>
      <c r="BN799" s="10"/>
    </row>
    <row r="800" spans="60:66" ht="13.15" customHeight="1" x14ac:dyDescent="0.25">
      <c r="BH800" s="10"/>
      <c r="BK800" s="10"/>
      <c r="BN800" s="10"/>
    </row>
    <row r="801" spans="60:66" ht="13.15" customHeight="1" x14ac:dyDescent="0.25">
      <c r="BH801" s="10"/>
      <c r="BK801" s="10"/>
      <c r="BN801" s="10"/>
    </row>
    <row r="802" spans="60:66" ht="13.15" customHeight="1" x14ac:dyDescent="0.25">
      <c r="BH802" s="10"/>
      <c r="BK802" s="10"/>
      <c r="BN802" s="10"/>
    </row>
    <row r="803" spans="60:66" ht="13.15" customHeight="1" x14ac:dyDescent="0.25">
      <c r="BH803" s="10"/>
      <c r="BK803" s="10"/>
      <c r="BN803" s="10"/>
    </row>
    <row r="804" spans="60:66" ht="13.15" customHeight="1" x14ac:dyDescent="0.25">
      <c r="BH804" s="10"/>
      <c r="BK804" s="10"/>
      <c r="BN804" s="10"/>
    </row>
    <row r="805" spans="60:66" ht="13.15" customHeight="1" x14ac:dyDescent="0.25">
      <c r="BH805" s="10"/>
      <c r="BK805" s="10"/>
      <c r="BN805" s="10"/>
    </row>
    <row r="806" spans="60:66" ht="13.15" customHeight="1" x14ac:dyDescent="0.25">
      <c r="BH806" s="10"/>
      <c r="BK806" s="10"/>
      <c r="BN806" s="10"/>
    </row>
    <row r="807" spans="60:66" ht="13.15" customHeight="1" x14ac:dyDescent="0.25">
      <c r="BH807" s="10"/>
      <c r="BK807" s="10"/>
      <c r="BN807" s="10"/>
    </row>
    <row r="808" spans="60:66" ht="13.15" customHeight="1" x14ac:dyDescent="0.25">
      <c r="BH808" s="10"/>
      <c r="BK808" s="10"/>
      <c r="BN808" s="10"/>
    </row>
    <row r="809" spans="60:66" ht="13.15" customHeight="1" x14ac:dyDescent="0.25">
      <c r="BH809" s="10"/>
      <c r="BK809" s="10"/>
      <c r="BN809" s="10"/>
    </row>
    <row r="810" spans="60:66" ht="13.15" customHeight="1" x14ac:dyDescent="0.25">
      <c r="BH810" s="10"/>
      <c r="BK810" s="10"/>
      <c r="BN810" s="10"/>
    </row>
    <row r="811" spans="60:66" ht="13.15" customHeight="1" x14ac:dyDescent="0.25">
      <c r="BH811" s="10"/>
      <c r="BK811" s="10"/>
      <c r="BN811" s="10"/>
    </row>
    <row r="812" spans="60:66" ht="13.15" customHeight="1" x14ac:dyDescent="0.25">
      <c r="BH812" s="10"/>
      <c r="BK812" s="10"/>
      <c r="BN812" s="10"/>
    </row>
    <row r="813" spans="60:66" ht="13.15" customHeight="1" x14ac:dyDescent="0.25">
      <c r="BH813" s="10"/>
      <c r="BK813" s="10"/>
      <c r="BN813" s="10"/>
    </row>
    <row r="814" spans="60:66" ht="13.15" customHeight="1" x14ac:dyDescent="0.25">
      <c r="BH814" s="10"/>
      <c r="BK814" s="10"/>
      <c r="BN814" s="10"/>
    </row>
    <row r="815" spans="60:66" ht="13.15" customHeight="1" x14ac:dyDescent="0.25">
      <c r="BH815" s="10"/>
      <c r="BK815" s="10"/>
      <c r="BN815" s="10"/>
    </row>
    <row r="816" spans="60:66" ht="13.15" customHeight="1" x14ac:dyDescent="0.25">
      <c r="BH816" s="10"/>
      <c r="BK816" s="10"/>
      <c r="BN816" s="10"/>
    </row>
    <row r="817" spans="60:66" ht="13.15" customHeight="1" x14ac:dyDescent="0.25">
      <c r="BH817" s="10"/>
      <c r="BK817" s="10"/>
      <c r="BN817" s="10"/>
    </row>
    <row r="818" spans="60:66" ht="13.15" customHeight="1" x14ac:dyDescent="0.25">
      <c r="BH818" s="10"/>
      <c r="BK818" s="10"/>
      <c r="BN818" s="10"/>
    </row>
    <row r="819" spans="60:66" ht="13.15" customHeight="1" x14ac:dyDescent="0.25">
      <c r="BH819" s="10"/>
      <c r="BK819" s="10"/>
      <c r="BN819" s="10"/>
    </row>
    <row r="820" spans="60:66" ht="13.15" customHeight="1" x14ac:dyDescent="0.25">
      <c r="BH820" s="10"/>
      <c r="BK820" s="10"/>
      <c r="BN820" s="10"/>
    </row>
    <row r="821" spans="60:66" ht="13.15" customHeight="1" x14ac:dyDescent="0.25">
      <c r="BH821" s="10"/>
      <c r="BK821" s="10"/>
      <c r="BN821" s="10"/>
    </row>
    <row r="822" spans="60:66" ht="13.15" customHeight="1" x14ac:dyDescent="0.25">
      <c r="BH822" s="10"/>
      <c r="BK822" s="10"/>
      <c r="BN822" s="10"/>
    </row>
    <row r="823" spans="60:66" ht="13.15" customHeight="1" x14ac:dyDescent="0.25">
      <c r="BH823" s="10"/>
      <c r="BK823" s="10"/>
      <c r="BN823" s="10"/>
    </row>
    <row r="824" spans="60:66" ht="13.15" customHeight="1" x14ac:dyDescent="0.25">
      <c r="BH824" s="10"/>
      <c r="BK824" s="10"/>
      <c r="BN824" s="10"/>
    </row>
    <row r="825" spans="60:66" ht="13.15" customHeight="1" x14ac:dyDescent="0.25">
      <c r="BH825" s="10"/>
      <c r="BK825" s="10"/>
      <c r="BN825" s="10"/>
    </row>
    <row r="826" spans="60:66" ht="13.15" customHeight="1" x14ac:dyDescent="0.25">
      <c r="BH826" s="10"/>
      <c r="BK826" s="10"/>
      <c r="BN826" s="10"/>
    </row>
    <row r="827" spans="60:66" ht="13.15" customHeight="1" x14ac:dyDescent="0.25">
      <c r="BH827" s="10"/>
      <c r="BK827" s="10"/>
      <c r="BN827" s="10"/>
    </row>
    <row r="828" spans="60:66" ht="13.15" customHeight="1" x14ac:dyDescent="0.25">
      <c r="BH828" s="10"/>
      <c r="BK828" s="10"/>
    </row>
    <row r="829" spans="60:66" ht="13.15" customHeight="1" x14ac:dyDescent="0.25">
      <c r="BH829" s="10"/>
      <c r="BK829" s="10"/>
    </row>
    <row r="830" spans="60:66" ht="13.15" customHeight="1" x14ac:dyDescent="0.25">
      <c r="BH830" s="10"/>
      <c r="BK830" s="10"/>
    </row>
    <row r="831" spans="60:66" ht="13.15" customHeight="1" x14ac:dyDescent="0.25">
      <c r="BH831" s="10"/>
      <c r="BK831" s="10"/>
    </row>
  </sheetData>
  <autoFilter ref="A7:BV26"/>
  <mergeCells count="67">
    <mergeCell ref="AE5:AE6"/>
    <mergeCell ref="AF5:AF6"/>
    <mergeCell ref="N4:N6"/>
    <mergeCell ref="A4:A6"/>
    <mergeCell ref="B4:B6"/>
    <mergeCell ref="C4:C6"/>
    <mergeCell ref="E4:E6"/>
    <mergeCell ref="F4:F6"/>
    <mergeCell ref="G4:G6"/>
    <mergeCell ref="I4:I6"/>
    <mergeCell ref="J4:J6"/>
    <mergeCell ref="K4:K6"/>
    <mergeCell ref="L4:L6"/>
    <mergeCell ref="M4:M6"/>
    <mergeCell ref="AP4:AS4"/>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T5:AT6"/>
    <mergeCell ref="AU5:AU6"/>
    <mergeCell ref="AG5:AG6"/>
    <mergeCell ref="AN5:AN6"/>
    <mergeCell ref="BE4:BE6"/>
    <mergeCell ref="AV5:AV6"/>
    <mergeCell ref="AW5:AW6"/>
    <mergeCell ref="AX5:AX6"/>
    <mergeCell ref="AY5:AY6"/>
    <mergeCell ref="BA5:BA6"/>
    <mergeCell ref="BB5:BB6"/>
    <mergeCell ref="BC5:BC6"/>
    <mergeCell ref="BD5:BD6"/>
    <mergeCell ref="AH5:AH6"/>
    <mergeCell ref="AH4:AK4"/>
    <mergeCell ref="AL4:AO4"/>
    <mergeCell ref="AO5:AO6"/>
    <mergeCell ref="AP5:AP6"/>
    <mergeCell ref="AQ5:AQ6"/>
    <mergeCell ref="AR5:AR6"/>
    <mergeCell ref="AS5:AS6"/>
    <mergeCell ref="AI5:AI6"/>
    <mergeCell ref="AJ5:AJ6"/>
    <mergeCell ref="AK5:AK6"/>
    <mergeCell ref="AL5:AL6"/>
    <mergeCell ref="AM5:AM6"/>
    <mergeCell ref="BF5:BF6"/>
    <mergeCell ref="BG5:BG6"/>
    <mergeCell ref="BQ4:BQ6"/>
    <mergeCell ref="AX4:BA4"/>
    <mergeCell ref="BB4:BD4"/>
    <mergeCell ref="AZ5:AZ6"/>
    <mergeCell ref="BF4:BG4"/>
    <mergeCell ref="BH4:BP4"/>
    <mergeCell ref="BH5:BJ5"/>
    <mergeCell ref="BK5:BM5"/>
    <mergeCell ref="BN5:BP5"/>
  </mergeCells>
  <dataValidations count="13">
    <dataValidation type="list" allowBlank="1" showInputMessage="1" showErrorMessage="1" sqref="WVN982993:WVN983865 L65495:L66367 JB65489:JB66361 SX65489:SX66361 ACT65489:ACT66361 AMP65489:AMP66361 AWL65489:AWL66361 BGH65489:BGH66361 BQD65489:BQD66361 BZZ65489:BZZ66361 CJV65489:CJV66361 CTR65489:CTR66361 DDN65489:DDN66361 DNJ65489:DNJ66361 DXF65489:DXF66361 EHB65489:EHB66361 EQX65489:EQX66361 FAT65489:FAT66361 FKP65489:FKP66361 FUL65489:FUL66361 GEH65489:GEH66361 GOD65489:GOD66361 GXZ65489:GXZ66361 HHV65489:HHV66361 HRR65489:HRR66361 IBN65489:IBN66361 ILJ65489:ILJ66361 IVF65489:IVF66361 JFB65489:JFB66361 JOX65489:JOX66361 JYT65489:JYT66361 KIP65489:KIP66361 KSL65489:KSL66361 LCH65489:LCH66361 LMD65489:LMD66361 LVZ65489:LVZ66361 MFV65489:MFV66361 MPR65489:MPR66361 MZN65489:MZN66361 NJJ65489:NJJ66361 NTF65489:NTF66361 ODB65489:ODB66361 OMX65489:OMX66361 OWT65489:OWT66361 PGP65489:PGP66361 PQL65489:PQL66361 QAH65489:QAH66361 QKD65489:QKD66361 QTZ65489:QTZ66361 RDV65489:RDV66361 RNR65489:RNR66361 RXN65489:RXN66361 SHJ65489:SHJ66361 SRF65489:SRF66361 TBB65489:TBB66361 TKX65489:TKX66361 TUT65489:TUT66361 UEP65489:UEP66361 UOL65489:UOL66361 UYH65489:UYH66361 VID65489:VID66361 VRZ65489:VRZ66361 WBV65489:WBV66361 WLR65489:WLR66361 WVN65489:WVN66361 L131031:L131903 JB131025:JB131897 SX131025:SX131897 ACT131025:ACT131897 AMP131025:AMP131897 AWL131025:AWL131897 BGH131025:BGH131897 BQD131025:BQD131897 BZZ131025:BZZ131897 CJV131025:CJV131897 CTR131025:CTR131897 DDN131025:DDN131897 DNJ131025:DNJ131897 DXF131025:DXF131897 EHB131025:EHB131897 EQX131025:EQX131897 FAT131025:FAT131897 FKP131025:FKP131897 FUL131025:FUL131897 GEH131025:GEH131897 GOD131025:GOD131897 GXZ131025:GXZ131897 HHV131025:HHV131897 HRR131025:HRR131897 IBN131025:IBN131897 ILJ131025:ILJ131897 IVF131025:IVF131897 JFB131025:JFB131897 JOX131025:JOX131897 JYT131025:JYT131897 KIP131025:KIP131897 KSL131025:KSL131897 LCH131025:LCH131897 LMD131025:LMD131897 LVZ131025:LVZ131897 MFV131025:MFV131897 MPR131025:MPR131897 MZN131025:MZN131897 NJJ131025:NJJ131897 NTF131025:NTF131897 ODB131025:ODB131897 OMX131025:OMX131897 OWT131025:OWT131897 PGP131025:PGP131897 PQL131025:PQL131897 QAH131025:QAH131897 QKD131025:QKD131897 QTZ131025:QTZ131897 RDV131025:RDV131897 RNR131025:RNR131897 RXN131025:RXN131897 SHJ131025:SHJ131897 SRF131025:SRF131897 TBB131025:TBB131897 TKX131025:TKX131897 TUT131025:TUT131897 UEP131025:UEP131897 UOL131025:UOL131897 UYH131025:UYH131897 VID131025:VID131897 VRZ131025:VRZ131897 WBV131025:WBV131897 WLR131025:WLR131897 WVN131025:WVN131897 L196567:L197439 JB196561:JB197433 SX196561:SX197433 ACT196561:ACT197433 AMP196561:AMP197433 AWL196561:AWL197433 BGH196561:BGH197433 BQD196561:BQD197433 BZZ196561:BZZ197433 CJV196561:CJV197433 CTR196561:CTR197433 DDN196561:DDN197433 DNJ196561:DNJ197433 DXF196561:DXF197433 EHB196561:EHB197433 EQX196561:EQX197433 FAT196561:FAT197433 FKP196561:FKP197433 FUL196561:FUL197433 GEH196561:GEH197433 GOD196561:GOD197433 GXZ196561:GXZ197433 HHV196561:HHV197433 HRR196561:HRR197433 IBN196561:IBN197433 ILJ196561:ILJ197433 IVF196561:IVF197433 JFB196561:JFB197433 JOX196561:JOX197433 JYT196561:JYT197433 KIP196561:KIP197433 KSL196561:KSL197433 LCH196561:LCH197433 LMD196561:LMD197433 LVZ196561:LVZ197433 MFV196561:MFV197433 MPR196561:MPR197433 MZN196561:MZN197433 NJJ196561:NJJ197433 NTF196561:NTF197433 ODB196561:ODB197433 OMX196561:OMX197433 OWT196561:OWT197433 PGP196561:PGP197433 PQL196561:PQL197433 QAH196561:QAH197433 QKD196561:QKD197433 QTZ196561:QTZ197433 RDV196561:RDV197433 RNR196561:RNR197433 RXN196561:RXN197433 SHJ196561:SHJ197433 SRF196561:SRF197433 TBB196561:TBB197433 TKX196561:TKX197433 TUT196561:TUT197433 UEP196561:UEP197433 UOL196561:UOL197433 UYH196561:UYH197433 VID196561:VID197433 VRZ196561:VRZ197433 WBV196561:WBV197433 WLR196561:WLR197433 WVN196561:WVN197433 L262103:L262975 JB262097:JB262969 SX262097:SX262969 ACT262097:ACT262969 AMP262097:AMP262969 AWL262097:AWL262969 BGH262097:BGH262969 BQD262097:BQD262969 BZZ262097:BZZ262969 CJV262097:CJV262969 CTR262097:CTR262969 DDN262097:DDN262969 DNJ262097:DNJ262969 DXF262097:DXF262969 EHB262097:EHB262969 EQX262097:EQX262969 FAT262097:FAT262969 FKP262097:FKP262969 FUL262097:FUL262969 GEH262097:GEH262969 GOD262097:GOD262969 GXZ262097:GXZ262969 HHV262097:HHV262969 HRR262097:HRR262969 IBN262097:IBN262969 ILJ262097:ILJ262969 IVF262097:IVF262969 JFB262097:JFB262969 JOX262097:JOX262969 JYT262097:JYT262969 KIP262097:KIP262969 KSL262097:KSL262969 LCH262097:LCH262969 LMD262097:LMD262969 LVZ262097:LVZ262969 MFV262097:MFV262969 MPR262097:MPR262969 MZN262097:MZN262969 NJJ262097:NJJ262969 NTF262097:NTF262969 ODB262097:ODB262969 OMX262097:OMX262969 OWT262097:OWT262969 PGP262097:PGP262969 PQL262097:PQL262969 QAH262097:QAH262969 QKD262097:QKD262969 QTZ262097:QTZ262969 RDV262097:RDV262969 RNR262097:RNR262969 RXN262097:RXN262969 SHJ262097:SHJ262969 SRF262097:SRF262969 TBB262097:TBB262969 TKX262097:TKX262969 TUT262097:TUT262969 UEP262097:UEP262969 UOL262097:UOL262969 UYH262097:UYH262969 VID262097:VID262969 VRZ262097:VRZ262969 WBV262097:WBV262969 WLR262097:WLR262969 WVN262097:WVN262969 L327639:L328511 JB327633:JB328505 SX327633:SX328505 ACT327633:ACT328505 AMP327633:AMP328505 AWL327633:AWL328505 BGH327633:BGH328505 BQD327633:BQD328505 BZZ327633:BZZ328505 CJV327633:CJV328505 CTR327633:CTR328505 DDN327633:DDN328505 DNJ327633:DNJ328505 DXF327633:DXF328505 EHB327633:EHB328505 EQX327633:EQX328505 FAT327633:FAT328505 FKP327633:FKP328505 FUL327633:FUL328505 GEH327633:GEH328505 GOD327633:GOD328505 GXZ327633:GXZ328505 HHV327633:HHV328505 HRR327633:HRR328505 IBN327633:IBN328505 ILJ327633:ILJ328505 IVF327633:IVF328505 JFB327633:JFB328505 JOX327633:JOX328505 JYT327633:JYT328505 KIP327633:KIP328505 KSL327633:KSL328505 LCH327633:LCH328505 LMD327633:LMD328505 LVZ327633:LVZ328505 MFV327633:MFV328505 MPR327633:MPR328505 MZN327633:MZN328505 NJJ327633:NJJ328505 NTF327633:NTF328505 ODB327633:ODB328505 OMX327633:OMX328505 OWT327633:OWT328505 PGP327633:PGP328505 PQL327633:PQL328505 QAH327633:QAH328505 QKD327633:QKD328505 QTZ327633:QTZ328505 RDV327633:RDV328505 RNR327633:RNR328505 RXN327633:RXN328505 SHJ327633:SHJ328505 SRF327633:SRF328505 TBB327633:TBB328505 TKX327633:TKX328505 TUT327633:TUT328505 UEP327633:UEP328505 UOL327633:UOL328505 UYH327633:UYH328505 VID327633:VID328505 VRZ327633:VRZ328505 WBV327633:WBV328505 WLR327633:WLR328505 WVN327633:WVN328505 L393175:L394047 JB393169:JB394041 SX393169:SX394041 ACT393169:ACT394041 AMP393169:AMP394041 AWL393169:AWL394041 BGH393169:BGH394041 BQD393169:BQD394041 BZZ393169:BZZ394041 CJV393169:CJV394041 CTR393169:CTR394041 DDN393169:DDN394041 DNJ393169:DNJ394041 DXF393169:DXF394041 EHB393169:EHB394041 EQX393169:EQX394041 FAT393169:FAT394041 FKP393169:FKP394041 FUL393169:FUL394041 GEH393169:GEH394041 GOD393169:GOD394041 GXZ393169:GXZ394041 HHV393169:HHV394041 HRR393169:HRR394041 IBN393169:IBN394041 ILJ393169:ILJ394041 IVF393169:IVF394041 JFB393169:JFB394041 JOX393169:JOX394041 JYT393169:JYT394041 KIP393169:KIP394041 KSL393169:KSL394041 LCH393169:LCH394041 LMD393169:LMD394041 LVZ393169:LVZ394041 MFV393169:MFV394041 MPR393169:MPR394041 MZN393169:MZN394041 NJJ393169:NJJ394041 NTF393169:NTF394041 ODB393169:ODB394041 OMX393169:OMX394041 OWT393169:OWT394041 PGP393169:PGP394041 PQL393169:PQL394041 QAH393169:QAH394041 QKD393169:QKD394041 QTZ393169:QTZ394041 RDV393169:RDV394041 RNR393169:RNR394041 RXN393169:RXN394041 SHJ393169:SHJ394041 SRF393169:SRF394041 TBB393169:TBB394041 TKX393169:TKX394041 TUT393169:TUT394041 UEP393169:UEP394041 UOL393169:UOL394041 UYH393169:UYH394041 VID393169:VID394041 VRZ393169:VRZ394041 WBV393169:WBV394041 WLR393169:WLR394041 WVN393169:WVN394041 L458711:L459583 JB458705:JB459577 SX458705:SX459577 ACT458705:ACT459577 AMP458705:AMP459577 AWL458705:AWL459577 BGH458705:BGH459577 BQD458705:BQD459577 BZZ458705:BZZ459577 CJV458705:CJV459577 CTR458705:CTR459577 DDN458705:DDN459577 DNJ458705:DNJ459577 DXF458705:DXF459577 EHB458705:EHB459577 EQX458705:EQX459577 FAT458705:FAT459577 FKP458705:FKP459577 FUL458705:FUL459577 GEH458705:GEH459577 GOD458705:GOD459577 GXZ458705:GXZ459577 HHV458705:HHV459577 HRR458705:HRR459577 IBN458705:IBN459577 ILJ458705:ILJ459577 IVF458705:IVF459577 JFB458705:JFB459577 JOX458705:JOX459577 JYT458705:JYT459577 KIP458705:KIP459577 KSL458705:KSL459577 LCH458705:LCH459577 LMD458705:LMD459577 LVZ458705:LVZ459577 MFV458705:MFV459577 MPR458705:MPR459577 MZN458705:MZN459577 NJJ458705:NJJ459577 NTF458705:NTF459577 ODB458705:ODB459577 OMX458705:OMX459577 OWT458705:OWT459577 PGP458705:PGP459577 PQL458705:PQL459577 QAH458705:QAH459577 QKD458705:QKD459577 QTZ458705:QTZ459577 RDV458705:RDV459577 RNR458705:RNR459577 RXN458705:RXN459577 SHJ458705:SHJ459577 SRF458705:SRF459577 TBB458705:TBB459577 TKX458705:TKX459577 TUT458705:TUT459577 UEP458705:UEP459577 UOL458705:UOL459577 UYH458705:UYH459577 VID458705:VID459577 VRZ458705:VRZ459577 WBV458705:WBV459577 WLR458705:WLR459577 WVN458705:WVN459577 L524247:L525119 JB524241:JB525113 SX524241:SX525113 ACT524241:ACT525113 AMP524241:AMP525113 AWL524241:AWL525113 BGH524241:BGH525113 BQD524241:BQD525113 BZZ524241:BZZ525113 CJV524241:CJV525113 CTR524241:CTR525113 DDN524241:DDN525113 DNJ524241:DNJ525113 DXF524241:DXF525113 EHB524241:EHB525113 EQX524241:EQX525113 FAT524241:FAT525113 FKP524241:FKP525113 FUL524241:FUL525113 GEH524241:GEH525113 GOD524241:GOD525113 GXZ524241:GXZ525113 HHV524241:HHV525113 HRR524241:HRR525113 IBN524241:IBN525113 ILJ524241:ILJ525113 IVF524241:IVF525113 JFB524241:JFB525113 JOX524241:JOX525113 JYT524241:JYT525113 KIP524241:KIP525113 KSL524241:KSL525113 LCH524241:LCH525113 LMD524241:LMD525113 LVZ524241:LVZ525113 MFV524241:MFV525113 MPR524241:MPR525113 MZN524241:MZN525113 NJJ524241:NJJ525113 NTF524241:NTF525113 ODB524241:ODB525113 OMX524241:OMX525113 OWT524241:OWT525113 PGP524241:PGP525113 PQL524241:PQL525113 QAH524241:QAH525113 QKD524241:QKD525113 QTZ524241:QTZ525113 RDV524241:RDV525113 RNR524241:RNR525113 RXN524241:RXN525113 SHJ524241:SHJ525113 SRF524241:SRF525113 TBB524241:TBB525113 TKX524241:TKX525113 TUT524241:TUT525113 UEP524241:UEP525113 UOL524241:UOL525113 UYH524241:UYH525113 VID524241:VID525113 VRZ524241:VRZ525113 WBV524241:WBV525113 WLR524241:WLR525113 WVN524241:WVN525113 L589783:L590655 JB589777:JB590649 SX589777:SX590649 ACT589777:ACT590649 AMP589777:AMP590649 AWL589777:AWL590649 BGH589777:BGH590649 BQD589777:BQD590649 BZZ589777:BZZ590649 CJV589777:CJV590649 CTR589777:CTR590649 DDN589777:DDN590649 DNJ589777:DNJ590649 DXF589777:DXF590649 EHB589777:EHB590649 EQX589777:EQX590649 FAT589777:FAT590649 FKP589777:FKP590649 FUL589777:FUL590649 GEH589777:GEH590649 GOD589777:GOD590649 GXZ589777:GXZ590649 HHV589777:HHV590649 HRR589777:HRR590649 IBN589777:IBN590649 ILJ589777:ILJ590649 IVF589777:IVF590649 JFB589777:JFB590649 JOX589777:JOX590649 JYT589777:JYT590649 KIP589777:KIP590649 KSL589777:KSL590649 LCH589777:LCH590649 LMD589777:LMD590649 LVZ589777:LVZ590649 MFV589777:MFV590649 MPR589777:MPR590649 MZN589777:MZN590649 NJJ589777:NJJ590649 NTF589777:NTF590649 ODB589777:ODB590649 OMX589777:OMX590649 OWT589777:OWT590649 PGP589777:PGP590649 PQL589777:PQL590649 QAH589777:QAH590649 QKD589777:QKD590649 QTZ589777:QTZ590649 RDV589777:RDV590649 RNR589777:RNR590649 RXN589777:RXN590649 SHJ589777:SHJ590649 SRF589777:SRF590649 TBB589777:TBB590649 TKX589777:TKX590649 TUT589777:TUT590649 UEP589777:UEP590649 UOL589777:UOL590649 UYH589777:UYH590649 VID589777:VID590649 VRZ589777:VRZ590649 WBV589777:WBV590649 WLR589777:WLR590649 WVN589777:WVN590649 L655319:L656191 JB655313:JB656185 SX655313:SX656185 ACT655313:ACT656185 AMP655313:AMP656185 AWL655313:AWL656185 BGH655313:BGH656185 BQD655313:BQD656185 BZZ655313:BZZ656185 CJV655313:CJV656185 CTR655313:CTR656185 DDN655313:DDN656185 DNJ655313:DNJ656185 DXF655313:DXF656185 EHB655313:EHB656185 EQX655313:EQX656185 FAT655313:FAT656185 FKP655313:FKP656185 FUL655313:FUL656185 GEH655313:GEH656185 GOD655313:GOD656185 GXZ655313:GXZ656185 HHV655313:HHV656185 HRR655313:HRR656185 IBN655313:IBN656185 ILJ655313:ILJ656185 IVF655313:IVF656185 JFB655313:JFB656185 JOX655313:JOX656185 JYT655313:JYT656185 KIP655313:KIP656185 KSL655313:KSL656185 LCH655313:LCH656185 LMD655313:LMD656185 LVZ655313:LVZ656185 MFV655313:MFV656185 MPR655313:MPR656185 MZN655313:MZN656185 NJJ655313:NJJ656185 NTF655313:NTF656185 ODB655313:ODB656185 OMX655313:OMX656185 OWT655313:OWT656185 PGP655313:PGP656185 PQL655313:PQL656185 QAH655313:QAH656185 QKD655313:QKD656185 QTZ655313:QTZ656185 RDV655313:RDV656185 RNR655313:RNR656185 RXN655313:RXN656185 SHJ655313:SHJ656185 SRF655313:SRF656185 TBB655313:TBB656185 TKX655313:TKX656185 TUT655313:TUT656185 UEP655313:UEP656185 UOL655313:UOL656185 UYH655313:UYH656185 VID655313:VID656185 VRZ655313:VRZ656185 WBV655313:WBV656185 WLR655313:WLR656185 WVN655313:WVN656185 L720855:L721727 JB720849:JB721721 SX720849:SX721721 ACT720849:ACT721721 AMP720849:AMP721721 AWL720849:AWL721721 BGH720849:BGH721721 BQD720849:BQD721721 BZZ720849:BZZ721721 CJV720849:CJV721721 CTR720849:CTR721721 DDN720849:DDN721721 DNJ720849:DNJ721721 DXF720849:DXF721721 EHB720849:EHB721721 EQX720849:EQX721721 FAT720849:FAT721721 FKP720849:FKP721721 FUL720849:FUL721721 GEH720849:GEH721721 GOD720849:GOD721721 GXZ720849:GXZ721721 HHV720849:HHV721721 HRR720849:HRR721721 IBN720849:IBN721721 ILJ720849:ILJ721721 IVF720849:IVF721721 JFB720849:JFB721721 JOX720849:JOX721721 JYT720849:JYT721721 KIP720849:KIP721721 KSL720849:KSL721721 LCH720849:LCH721721 LMD720849:LMD721721 LVZ720849:LVZ721721 MFV720849:MFV721721 MPR720849:MPR721721 MZN720849:MZN721721 NJJ720849:NJJ721721 NTF720849:NTF721721 ODB720849:ODB721721 OMX720849:OMX721721 OWT720849:OWT721721 PGP720849:PGP721721 PQL720849:PQL721721 QAH720849:QAH721721 QKD720849:QKD721721 QTZ720849:QTZ721721 RDV720849:RDV721721 RNR720849:RNR721721 RXN720849:RXN721721 SHJ720849:SHJ721721 SRF720849:SRF721721 TBB720849:TBB721721 TKX720849:TKX721721 TUT720849:TUT721721 UEP720849:UEP721721 UOL720849:UOL721721 UYH720849:UYH721721 VID720849:VID721721 VRZ720849:VRZ721721 WBV720849:WBV721721 WLR720849:WLR721721 WVN720849:WVN721721 L786391:L787263 JB786385:JB787257 SX786385:SX787257 ACT786385:ACT787257 AMP786385:AMP787257 AWL786385:AWL787257 BGH786385:BGH787257 BQD786385:BQD787257 BZZ786385:BZZ787257 CJV786385:CJV787257 CTR786385:CTR787257 DDN786385:DDN787257 DNJ786385:DNJ787257 DXF786385:DXF787257 EHB786385:EHB787257 EQX786385:EQX787257 FAT786385:FAT787257 FKP786385:FKP787257 FUL786385:FUL787257 GEH786385:GEH787257 GOD786385:GOD787257 GXZ786385:GXZ787257 HHV786385:HHV787257 HRR786385:HRR787257 IBN786385:IBN787257 ILJ786385:ILJ787257 IVF786385:IVF787257 JFB786385:JFB787257 JOX786385:JOX787257 JYT786385:JYT787257 KIP786385:KIP787257 KSL786385:KSL787257 LCH786385:LCH787257 LMD786385:LMD787257 LVZ786385:LVZ787257 MFV786385:MFV787257 MPR786385:MPR787257 MZN786385:MZN787257 NJJ786385:NJJ787257 NTF786385:NTF787257 ODB786385:ODB787257 OMX786385:OMX787257 OWT786385:OWT787257 PGP786385:PGP787257 PQL786385:PQL787257 QAH786385:QAH787257 QKD786385:QKD787257 QTZ786385:QTZ787257 RDV786385:RDV787257 RNR786385:RNR787257 RXN786385:RXN787257 SHJ786385:SHJ787257 SRF786385:SRF787257 TBB786385:TBB787257 TKX786385:TKX787257 TUT786385:TUT787257 UEP786385:UEP787257 UOL786385:UOL787257 UYH786385:UYH787257 VID786385:VID787257 VRZ786385:VRZ787257 WBV786385:WBV787257 WLR786385:WLR787257 WVN786385:WVN787257 L851927:L852799 JB851921:JB852793 SX851921:SX852793 ACT851921:ACT852793 AMP851921:AMP852793 AWL851921:AWL852793 BGH851921:BGH852793 BQD851921:BQD852793 BZZ851921:BZZ852793 CJV851921:CJV852793 CTR851921:CTR852793 DDN851921:DDN852793 DNJ851921:DNJ852793 DXF851921:DXF852793 EHB851921:EHB852793 EQX851921:EQX852793 FAT851921:FAT852793 FKP851921:FKP852793 FUL851921:FUL852793 GEH851921:GEH852793 GOD851921:GOD852793 GXZ851921:GXZ852793 HHV851921:HHV852793 HRR851921:HRR852793 IBN851921:IBN852793 ILJ851921:ILJ852793 IVF851921:IVF852793 JFB851921:JFB852793 JOX851921:JOX852793 JYT851921:JYT852793 KIP851921:KIP852793 KSL851921:KSL852793 LCH851921:LCH852793 LMD851921:LMD852793 LVZ851921:LVZ852793 MFV851921:MFV852793 MPR851921:MPR852793 MZN851921:MZN852793 NJJ851921:NJJ852793 NTF851921:NTF852793 ODB851921:ODB852793 OMX851921:OMX852793 OWT851921:OWT852793 PGP851921:PGP852793 PQL851921:PQL852793 QAH851921:QAH852793 QKD851921:QKD852793 QTZ851921:QTZ852793 RDV851921:RDV852793 RNR851921:RNR852793 RXN851921:RXN852793 SHJ851921:SHJ852793 SRF851921:SRF852793 TBB851921:TBB852793 TKX851921:TKX852793 TUT851921:TUT852793 UEP851921:UEP852793 UOL851921:UOL852793 UYH851921:UYH852793 VID851921:VID852793 VRZ851921:VRZ852793 WBV851921:WBV852793 WLR851921:WLR852793 WVN851921:WVN852793 L917463:L918335 JB917457:JB918329 SX917457:SX918329 ACT917457:ACT918329 AMP917457:AMP918329 AWL917457:AWL918329 BGH917457:BGH918329 BQD917457:BQD918329 BZZ917457:BZZ918329 CJV917457:CJV918329 CTR917457:CTR918329 DDN917457:DDN918329 DNJ917457:DNJ918329 DXF917457:DXF918329 EHB917457:EHB918329 EQX917457:EQX918329 FAT917457:FAT918329 FKP917457:FKP918329 FUL917457:FUL918329 GEH917457:GEH918329 GOD917457:GOD918329 GXZ917457:GXZ918329 HHV917457:HHV918329 HRR917457:HRR918329 IBN917457:IBN918329 ILJ917457:ILJ918329 IVF917457:IVF918329 JFB917457:JFB918329 JOX917457:JOX918329 JYT917457:JYT918329 KIP917457:KIP918329 KSL917457:KSL918329 LCH917457:LCH918329 LMD917457:LMD918329 LVZ917457:LVZ918329 MFV917457:MFV918329 MPR917457:MPR918329 MZN917457:MZN918329 NJJ917457:NJJ918329 NTF917457:NTF918329 ODB917457:ODB918329 OMX917457:OMX918329 OWT917457:OWT918329 PGP917457:PGP918329 PQL917457:PQL918329 QAH917457:QAH918329 QKD917457:QKD918329 QTZ917457:QTZ918329 RDV917457:RDV918329 RNR917457:RNR918329 RXN917457:RXN918329 SHJ917457:SHJ918329 SRF917457:SRF918329 TBB917457:TBB918329 TKX917457:TKX918329 TUT917457:TUT918329 UEP917457:UEP918329 UOL917457:UOL918329 UYH917457:UYH918329 VID917457:VID918329 VRZ917457:VRZ918329 WBV917457:WBV918329 WLR917457:WLR918329 WVN917457:WVN918329 L982999:L983871 JB982993:JB983865 SX982993:SX983865 ACT982993:ACT983865 AMP982993:AMP983865 AWL982993:AWL983865 BGH982993:BGH983865 BQD982993:BQD983865 BZZ982993:BZZ983865 CJV982993:CJV983865 CTR982993:CTR983865 DDN982993:DDN983865 DNJ982993:DNJ983865 DXF982993:DXF983865 EHB982993:EHB983865 EQX982993:EQX983865 FAT982993:FAT983865 FKP982993:FKP983865 FUL982993:FUL983865 GEH982993:GEH983865 GOD982993:GOD983865 GXZ982993:GXZ983865 HHV982993:HHV983865 HRR982993:HRR983865 IBN982993:IBN983865 ILJ982993:ILJ983865 IVF982993:IVF983865 JFB982993:JFB983865 JOX982993:JOX983865 JYT982993:JYT983865 KIP982993:KIP983865 KSL982993:KSL983865 LCH982993:LCH983865 LMD982993:LMD983865 LVZ982993:LVZ983865 MFV982993:MFV983865 MPR982993:MPR983865 MZN982993:MZN983865 NJJ982993:NJJ983865 NTF982993:NTF983865 ODB982993:ODB983865 OMX982993:OMX983865 OWT982993:OWT983865 PGP982993:PGP983865 PQL982993:PQL983865 QAH982993:QAH983865 QKD982993:QKD983865 QTZ982993:QTZ983865 RDV982993:RDV983865 RNR982993:RNR983865 RXN982993:RXN983865 SHJ982993:SHJ983865 SRF982993:SRF983865 TBB982993:TBB983865 TKX982993:TKX983865 TUT982993:TUT983865 UEP982993:UEP983865 UOL982993:UOL983865 UYH982993:UYH983865 VID982993:VID983865 VRZ982993:VRZ983865 WBV982993:WBV983865 WLR982993:WLR983865 JB31:JB825 L37:L831 WVN31:WVN825 WLR31:WLR825 WBV31:WBV825 VRZ31:VRZ825 VID31:VID825 UYH31:UYH825 UOL31:UOL825 UEP31:UEP825 TUT31:TUT825 TKX31:TKX825 TBB31:TBB825 SRF31:SRF825 SHJ31:SHJ825 RXN31:RXN825 RNR31:RNR825 RDV31:RDV825 QTZ31:QTZ825 QKD31:QKD825 QAH31:QAH825 PQL31:PQL825 PGP31:PGP825 OWT31:OWT825 OMX31:OMX825 ODB31:ODB825 NTF31:NTF825 NJJ31:NJJ825 MZN31:MZN825 MPR31:MPR825 MFV31:MFV825 LVZ31:LVZ825 LMD31:LMD825 LCH31:LCH825 KSL31:KSL825 KIP31:KIP825 JYT31:JYT825 JOX31:JOX825 JFB31:JFB825 IVF31:IVF825 ILJ31:ILJ825 IBN31:IBN825 HRR31:HRR825 HHV31:HHV825 GXZ31:GXZ825 GOD31:GOD825 GEH31:GEH825 FUL31:FUL825 FKP31:FKP825 FAT31:FAT825 EQX31:EQX825 EHB31:EHB825 DXF31:DXF825 DNJ31:DNJ825 DDN31:DDN825 CTR31:CTR825 CJV31:CJV825 BZZ31:BZZ825 BQD31:BQD825 BGH31:BGH825 AWL31:AWL825 AMP31:AMP825 ACT31:ACT825 SX31:SX825 BGN21 AWR21 AMV21 ACZ21 TD21 JH21 WVT21 WLX21 WCB21 VSF21 VIJ21 UYN21 UOR21 UEV21 TUZ21 TLD21 TBH21 SRL21 SHP21 RXT21 RNX21 REB21 QUF21 QKJ21 QAN21 PQR21 PGV21 OWZ21 OND21 ODH21 NTL21 NJP21 MZT21 MPX21 MGB21 LWF21 LMJ21 LCN21 KSR21 KIV21 JYZ21 JPD21 JFH21 IVL21 ILP21 IBT21 HRX21 HIB21 GYF21 GOJ21 GEN21 FUR21 FKV21 FAZ21 ERD21 EHH21 DXL21 DNP21 DDT21 CTX21 CKB21 CAF21 L8:L10 L14:L17 WLZ16 WCD16 VSH16 VIL16 UYP16 UOT16 UEX16 TVB16 TLF16 TBJ16 SRN16 SHR16 RXV16 RNZ16 RED16 QUH16 QKL16 QAP16 PQT16 PGX16 OXB16 ONF16 ODJ16 NTN16 NJR16 MZV16 MPZ16 MGD16 LWH16 LML16 LCP16 KST16 KIX16 JZB16 JPF16 JFJ16 IVN16 ILR16 IBV16 HRZ16 HID16 GYH16 GOL16 GEP16 FUT16 FKX16 FBB16 ERF16 EHJ16 DXN16 DNR16 DDV16 CTZ16 CKD16 CAH16 BQL16 BGP16 AWT16 AMX16 ADB16 TF16 JJ16 WVV16 K11:K13 BQJ21 AMP8:AMP15 AWL8:AWL15 BGH8:BGH15 BQD8:BQD15 BZZ8:BZZ15 CJV8:CJV15 CTR8:CTR15 DDN8:DDN15 DNJ8:DNJ15 DXF8:DXF15 EHB8:EHB15 EQX8:EQX15 FAT8:FAT15 FKP8:FKP15 FUL8:FUL15 GEH8:GEH15 GOD8:GOD15 GXZ8:GXZ15 HHV8:HHV15 HRR8:HRR15 IBN8:IBN15 ILJ8:ILJ15 IVF8:IVF15 JFB8:JFB15 JOX8:JOX15 JYT8:JYT15 KIP8:KIP15 KSL8:KSL15 LCH8:LCH15 LMD8:LMD15 LVZ8:LVZ15 MFV8:MFV15 MPR8:MPR15 MZN8:MZN15 NJJ8:NJJ15 NTF8:NTF15 ODB8:ODB15 OMX8:OMX15 OWT8:OWT15 PGP8:PGP15 PQL8:PQL15 QAH8:QAH15 QKD8:QKD15 QTZ8:QTZ15 RDV8:RDV15 RNR8:RNR15 RXN8:RXN15 SHJ8:SHJ15 SRF8:SRF15 TBB8:TBB15 TKX8:TKX15 TUT8:TUT15 UEP8:UEP15 UOL8:UOL15 UYH8:UYH15 VID8:VID15 VRZ8:VRZ15 WBV8:WBV15 WLR8:WLR15 WVN8:WVN15 JB8:JB15 SX8:SX15 ACT8:ACT15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JH24 TD24 ACZ24 AMV24 AWR24 BGN24 BQJ24 L20:L21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JH27 TD27 ACZ27 AMV27 AWR27 BGN27 L24 K18:K19 L27 L28">
      <formula1>осн</formula1>
    </dataValidation>
    <dataValidation type="list" allowBlank="1" showInputMessage="1" sqref="BH65495:BH66367 KX65489:KX66361 UT65489:UT66361 AEP65489:AEP66361 AOL65489:AOL66361 AYH65489:AYH66361 BID65489:BID66361 BRZ65489:BRZ66361 CBV65489:CBV66361 CLR65489:CLR66361 CVN65489:CVN66361 DFJ65489:DFJ66361 DPF65489:DPF66361 DZB65489:DZB66361 EIX65489:EIX66361 EST65489:EST66361 FCP65489:FCP66361 FML65489:FML66361 FWH65489:FWH66361 GGD65489:GGD66361 GPZ65489:GPZ66361 GZV65489:GZV66361 HJR65489:HJR66361 HTN65489:HTN66361 IDJ65489:IDJ66361 INF65489:INF66361 IXB65489:IXB66361 JGX65489:JGX66361 JQT65489:JQT66361 KAP65489:KAP66361 KKL65489:KKL66361 KUH65489:KUH66361 LED65489:LED66361 LNZ65489:LNZ66361 LXV65489:LXV66361 MHR65489:MHR66361 MRN65489:MRN66361 NBJ65489:NBJ66361 NLF65489:NLF66361 NVB65489:NVB66361 OEX65489:OEX66361 OOT65489:OOT66361 OYP65489:OYP66361 PIL65489:PIL66361 PSH65489:PSH66361 QCD65489:QCD66361 QLZ65489:QLZ66361 QVV65489:QVV66361 RFR65489:RFR66361 RPN65489:RPN66361 RZJ65489:RZJ66361 SJF65489:SJF66361 STB65489:STB66361 TCX65489:TCX66361 TMT65489:TMT66361 TWP65489:TWP66361 UGL65489:UGL66361 UQH65489:UQH66361 VAD65489:VAD66361 VJZ65489:VJZ66361 VTV65489:VTV66361 WDR65489:WDR66361 WNN65489:WNN66361 WXJ65489:WXJ66361 BH131031:BH131903 KX131025:KX131897 UT131025:UT131897 AEP131025:AEP131897 AOL131025:AOL131897 AYH131025:AYH131897 BID131025:BID131897 BRZ131025:BRZ131897 CBV131025:CBV131897 CLR131025:CLR131897 CVN131025:CVN131897 DFJ131025:DFJ131897 DPF131025:DPF131897 DZB131025:DZB131897 EIX131025:EIX131897 EST131025:EST131897 FCP131025:FCP131897 FML131025:FML131897 FWH131025:FWH131897 GGD131025:GGD131897 GPZ131025:GPZ131897 GZV131025:GZV131897 HJR131025:HJR131897 HTN131025:HTN131897 IDJ131025:IDJ131897 INF131025:INF131897 IXB131025:IXB131897 JGX131025:JGX131897 JQT131025:JQT131897 KAP131025:KAP131897 KKL131025:KKL131897 KUH131025:KUH131897 LED131025:LED131897 LNZ131025:LNZ131897 LXV131025:LXV131897 MHR131025:MHR131897 MRN131025:MRN131897 NBJ131025:NBJ131897 NLF131025:NLF131897 NVB131025:NVB131897 OEX131025:OEX131897 OOT131025:OOT131897 OYP131025:OYP131897 PIL131025:PIL131897 PSH131025:PSH131897 QCD131025:QCD131897 QLZ131025:QLZ131897 QVV131025:QVV131897 RFR131025:RFR131897 RPN131025:RPN131897 RZJ131025:RZJ131897 SJF131025:SJF131897 STB131025:STB131897 TCX131025:TCX131897 TMT131025:TMT131897 TWP131025:TWP131897 UGL131025:UGL131897 UQH131025:UQH131897 VAD131025:VAD131897 VJZ131025:VJZ131897 VTV131025:VTV131897 WDR131025:WDR131897 WNN131025:WNN131897 WXJ131025:WXJ131897 BH196567:BH197439 KX196561:KX197433 UT196561:UT197433 AEP196561:AEP197433 AOL196561:AOL197433 AYH196561:AYH197433 BID196561:BID197433 BRZ196561:BRZ197433 CBV196561:CBV197433 CLR196561:CLR197433 CVN196561:CVN197433 DFJ196561:DFJ197433 DPF196561:DPF197433 DZB196561:DZB197433 EIX196561:EIX197433 EST196561:EST197433 FCP196561:FCP197433 FML196561:FML197433 FWH196561:FWH197433 GGD196561:GGD197433 GPZ196561:GPZ197433 GZV196561:GZV197433 HJR196561:HJR197433 HTN196561:HTN197433 IDJ196561:IDJ197433 INF196561:INF197433 IXB196561:IXB197433 JGX196561:JGX197433 JQT196561:JQT197433 KAP196561:KAP197433 KKL196561:KKL197433 KUH196561:KUH197433 LED196561:LED197433 LNZ196561:LNZ197433 LXV196561:LXV197433 MHR196561:MHR197433 MRN196561:MRN197433 NBJ196561:NBJ197433 NLF196561:NLF197433 NVB196561:NVB197433 OEX196561:OEX197433 OOT196561:OOT197433 OYP196561:OYP197433 PIL196561:PIL197433 PSH196561:PSH197433 QCD196561:QCD197433 QLZ196561:QLZ197433 QVV196561:QVV197433 RFR196561:RFR197433 RPN196561:RPN197433 RZJ196561:RZJ197433 SJF196561:SJF197433 STB196561:STB197433 TCX196561:TCX197433 TMT196561:TMT197433 TWP196561:TWP197433 UGL196561:UGL197433 UQH196561:UQH197433 VAD196561:VAD197433 VJZ196561:VJZ197433 VTV196561:VTV197433 WDR196561:WDR197433 WNN196561:WNN197433 WXJ196561:WXJ197433 BH262103:BH262975 KX262097:KX262969 UT262097:UT262969 AEP262097:AEP262969 AOL262097:AOL262969 AYH262097:AYH262969 BID262097:BID262969 BRZ262097:BRZ262969 CBV262097:CBV262969 CLR262097:CLR262969 CVN262097:CVN262969 DFJ262097:DFJ262969 DPF262097:DPF262969 DZB262097:DZB262969 EIX262097:EIX262969 EST262097:EST262969 FCP262097:FCP262969 FML262097:FML262969 FWH262097:FWH262969 GGD262097:GGD262969 GPZ262097:GPZ262969 GZV262097:GZV262969 HJR262097:HJR262969 HTN262097:HTN262969 IDJ262097:IDJ262969 INF262097:INF262969 IXB262097:IXB262969 JGX262097:JGX262969 JQT262097:JQT262969 KAP262097:KAP262969 KKL262097:KKL262969 KUH262097:KUH262969 LED262097:LED262969 LNZ262097:LNZ262969 LXV262097:LXV262969 MHR262097:MHR262969 MRN262097:MRN262969 NBJ262097:NBJ262969 NLF262097:NLF262969 NVB262097:NVB262969 OEX262097:OEX262969 OOT262097:OOT262969 OYP262097:OYP262969 PIL262097:PIL262969 PSH262097:PSH262969 QCD262097:QCD262969 QLZ262097:QLZ262969 QVV262097:QVV262969 RFR262097:RFR262969 RPN262097:RPN262969 RZJ262097:RZJ262969 SJF262097:SJF262969 STB262097:STB262969 TCX262097:TCX262969 TMT262097:TMT262969 TWP262097:TWP262969 UGL262097:UGL262969 UQH262097:UQH262969 VAD262097:VAD262969 VJZ262097:VJZ262969 VTV262097:VTV262969 WDR262097:WDR262969 WNN262097:WNN262969 WXJ262097:WXJ262969 BH327639:BH328511 KX327633:KX328505 UT327633:UT328505 AEP327633:AEP328505 AOL327633:AOL328505 AYH327633:AYH328505 BID327633:BID328505 BRZ327633:BRZ328505 CBV327633:CBV328505 CLR327633:CLR328505 CVN327633:CVN328505 DFJ327633:DFJ328505 DPF327633:DPF328505 DZB327633:DZB328505 EIX327633:EIX328505 EST327633:EST328505 FCP327633:FCP328505 FML327633:FML328505 FWH327633:FWH328505 GGD327633:GGD328505 GPZ327633:GPZ328505 GZV327633:GZV328505 HJR327633:HJR328505 HTN327633:HTN328505 IDJ327633:IDJ328505 INF327633:INF328505 IXB327633:IXB328505 JGX327633:JGX328505 JQT327633:JQT328505 KAP327633:KAP328505 KKL327633:KKL328505 KUH327633:KUH328505 LED327633:LED328505 LNZ327633:LNZ328505 LXV327633:LXV328505 MHR327633:MHR328505 MRN327633:MRN328505 NBJ327633:NBJ328505 NLF327633:NLF328505 NVB327633:NVB328505 OEX327633:OEX328505 OOT327633:OOT328505 OYP327633:OYP328505 PIL327633:PIL328505 PSH327633:PSH328505 QCD327633:QCD328505 QLZ327633:QLZ328505 QVV327633:QVV328505 RFR327633:RFR328505 RPN327633:RPN328505 RZJ327633:RZJ328505 SJF327633:SJF328505 STB327633:STB328505 TCX327633:TCX328505 TMT327633:TMT328505 TWP327633:TWP328505 UGL327633:UGL328505 UQH327633:UQH328505 VAD327633:VAD328505 VJZ327633:VJZ328505 VTV327633:VTV328505 WDR327633:WDR328505 WNN327633:WNN328505 WXJ327633:WXJ328505 BH393175:BH394047 KX393169:KX394041 UT393169:UT394041 AEP393169:AEP394041 AOL393169:AOL394041 AYH393169:AYH394041 BID393169:BID394041 BRZ393169:BRZ394041 CBV393169:CBV394041 CLR393169:CLR394041 CVN393169:CVN394041 DFJ393169:DFJ394041 DPF393169:DPF394041 DZB393169:DZB394041 EIX393169:EIX394041 EST393169:EST394041 FCP393169:FCP394041 FML393169:FML394041 FWH393169:FWH394041 GGD393169:GGD394041 GPZ393169:GPZ394041 GZV393169:GZV394041 HJR393169:HJR394041 HTN393169:HTN394041 IDJ393169:IDJ394041 INF393169:INF394041 IXB393169:IXB394041 JGX393169:JGX394041 JQT393169:JQT394041 KAP393169:KAP394041 KKL393169:KKL394041 KUH393169:KUH394041 LED393169:LED394041 LNZ393169:LNZ394041 LXV393169:LXV394041 MHR393169:MHR394041 MRN393169:MRN394041 NBJ393169:NBJ394041 NLF393169:NLF394041 NVB393169:NVB394041 OEX393169:OEX394041 OOT393169:OOT394041 OYP393169:OYP394041 PIL393169:PIL394041 PSH393169:PSH394041 QCD393169:QCD394041 QLZ393169:QLZ394041 QVV393169:QVV394041 RFR393169:RFR394041 RPN393169:RPN394041 RZJ393169:RZJ394041 SJF393169:SJF394041 STB393169:STB394041 TCX393169:TCX394041 TMT393169:TMT394041 TWP393169:TWP394041 UGL393169:UGL394041 UQH393169:UQH394041 VAD393169:VAD394041 VJZ393169:VJZ394041 VTV393169:VTV394041 WDR393169:WDR394041 WNN393169:WNN394041 WXJ393169:WXJ394041 BH458711:BH459583 KX458705:KX459577 UT458705:UT459577 AEP458705:AEP459577 AOL458705:AOL459577 AYH458705:AYH459577 BID458705:BID459577 BRZ458705:BRZ459577 CBV458705:CBV459577 CLR458705:CLR459577 CVN458705:CVN459577 DFJ458705:DFJ459577 DPF458705:DPF459577 DZB458705:DZB459577 EIX458705:EIX459577 EST458705:EST459577 FCP458705:FCP459577 FML458705:FML459577 FWH458705:FWH459577 GGD458705:GGD459577 GPZ458705:GPZ459577 GZV458705:GZV459577 HJR458705:HJR459577 HTN458705:HTN459577 IDJ458705:IDJ459577 INF458705:INF459577 IXB458705:IXB459577 JGX458705:JGX459577 JQT458705:JQT459577 KAP458705:KAP459577 KKL458705:KKL459577 KUH458705:KUH459577 LED458705:LED459577 LNZ458705:LNZ459577 LXV458705:LXV459577 MHR458705:MHR459577 MRN458705:MRN459577 NBJ458705:NBJ459577 NLF458705:NLF459577 NVB458705:NVB459577 OEX458705:OEX459577 OOT458705:OOT459577 OYP458705:OYP459577 PIL458705:PIL459577 PSH458705:PSH459577 QCD458705:QCD459577 QLZ458705:QLZ459577 QVV458705:QVV459577 RFR458705:RFR459577 RPN458705:RPN459577 RZJ458705:RZJ459577 SJF458705:SJF459577 STB458705:STB459577 TCX458705:TCX459577 TMT458705:TMT459577 TWP458705:TWP459577 UGL458705:UGL459577 UQH458705:UQH459577 VAD458705:VAD459577 VJZ458705:VJZ459577 VTV458705:VTV459577 WDR458705:WDR459577 WNN458705:WNN459577 WXJ458705:WXJ459577 BH524247:BH525119 KX524241:KX525113 UT524241:UT525113 AEP524241:AEP525113 AOL524241:AOL525113 AYH524241:AYH525113 BID524241:BID525113 BRZ524241:BRZ525113 CBV524241:CBV525113 CLR524241:CLR525113 CVN524241:CVN525113 DFJ524241:DFJ525113 DPF524241:DPF525113 DZB524241:DZB525113 EIX524241:EIX525113 EST524241:EST525113 FCP524241:FCP525113 FML524241:FML525113 FWH524241:FWH525113 GGD524241:GGD525113 GPZ524241:GPZ525113 GZV524241:GZV525113 HJR524241:HJR525113 HTN524241:HTN525113 IDJ524241:IDJ525113 INF524241:INF525113 IXB524241:IXB525113 JGX524241:JGX525113 JQT524241:JQT525113 KAP524241:KAP525113 KKL524241:KKL525113 KUH524241:KUH525113 LED524241:LED525113 LNZ524241:LNZ525113 LXV524241:LXV525113 MHR524241:MHR525113 MRN524241:MRN525113 NBJ524241:NBJ525113 NLF524241:NLF525113 NVB524241:NVB525113 OEX524241:OEX525113 OOT524241:OOT525113 OYP524241:OYP525113 PIL524241:PIL525113 PSH524241:PSH525113 QCD524241:QCD525113 QLZ524241:QLZ525113 QVV524241:QVV525113 RFR524241:RFR525113 RPN524241:RPN525113 RZJ524241:RZJ525113 SJF524241:SJF525113 STB524241:STB525113 TCX524241:TCX525113 TMT524241:TMT525113 TWP524241:TWP525113 UGL524241:UGL525113 UQH524241:UQH525113 VAD524241:VAD525113 VJZ524241:VJZ525113 VTV524241:VTV525113 WDR524241:WDR525113 WNN524241:WNN525113 WXJ524241:WXJ525113 BH589783:BH590655 KX589777:KX590649 UT589777:UT590649 AEP589777:AEP590649 AOL589777:AOL590649 AYH589777:AYH590649 BID589777:BID590649 BRZ589777:BRZ590649 CBV589777:CBV590649 CLR589777:CLR590649 CVN589777:CVN590649 DFJ589777:DFJ590649 DPF589777:DPF590649 DZB589777:DZB590649 EIX589777:EIX590649 EST589777:EST590649 FCP589777:FCP590649 FML589777:FML590649 FWH589777:FWH590649 GGD589777:GGD590649 GPZ589777:GPZ590649 GZV589777:GZV590649 HJR589777:HJR590649 HTN589777:HTN590649 IDJ589777:IDJ590649 INF589777:INF590649 IXB589777:IXB590649 JGX589777:JGX590649 JQT589777:JQT590649 KAP589777:KAP590649 KKL589777:KKL590649 KUH589777:KUH590649 LED589777:LED590649 LNZ589777:LNZ590649 LXV589777:LXV590649 MHR589777:MHR590649 MRN589777:MRN590649 NBJ589777:NBJ590649 NLF589777:NLF590649 NVB589777:NVB590649 OEX589777:OEX590649 OOT589777:OOT590649 OYP589777:OYP590649 PIL589777:PIL590649 PSH589777:PSH590649 QCD589777:QCD590649 QLZ589777:QLZ590649 QVV589777:QVV590649 RFR589777:RFR590649 RPN589777:RPN590649 RZJ589777:RZJ590649 SJF589777:SJF590649 STB589777:STB590649 TCX589777:TCX590649 TMT589777:TMT590649 TWP589777:TWP590649 UGL589777:UGL590649 UQH589777:UQH590649 VAD589777:VAD590649 VJZ589777:VJZ590649 VTV589777:VTV590649 WDR589777:WDR590649 WNN589777:WNN590649 WXJ589777:WXJ590649 BH655319:BH656191 KX655313:KX656185 UT655313:UT656185 AEP655313:AEP656185 AOL655313:AOL656185 AYH655313:AYH656185 BID655313:BID656185 BRZ655313:BRZ656185 CBV655313:CBV656185 CLR655313:CLR656185 CVN655313:CVN656185 DFJ655313:DFJ656185 DPF655313:DPF656185 DZB655313:DZB656185 EIX655313:EIX656185 EST655313:EST656185 FCP655313:FCP656185 FML655313:FML656185 FWH655313:FWH656185 GGD655313:GGD656185 GPZ655313:GPZ656185 GZV655313:GZV656185 HJR655313:HJR656185 HTN655313:HTN656185 IDJ655313:IDJ656185 INF655313:INF656185 IXB655313:IXB656185 JGX655313:JGX656185 JQT655313:JQT656185 KAP655313:KAP656185 KKL655313:KKL656185 KUH655313:KUH656185 LED655313:LED656185 LNZ655313:LNZ656185 LXV655313:LXV656185 MHR655313:MHR656185 MRN655313:MRN656185 NBJ655313:NBJ656185 NLF655313:NLF656185 NVB655313:NVB656185 OEX655313:OEX656185 OOT655313:OOT656185 OYP655313:OYP656185 PIL655313:PIL656185 PSH655313:PSH656185 QCD655313:QCD656185 QLZ655313:QLZ656185 QVV655313:QVV656185 RFR655313:RFR656185 RPN655313:RPN656185 RZJ655313:RZJ656185 SJF655313:SJF656185 STB655313:STB656185 TCX655313:TCX656185 TMT655313:TMT656185 TWP655313:TWP656185 UGL655313:UGL656185 UQH655313:UQH656185 VAD655313:VAD656185 VJZ655313:VJZ656185 VTV655313:VTV656185 WDR655313:WDR656185 WNN655313:WNN656185 WXJ655313:WXJ656185 BH720855:BH721727 KX720849:KX721721 UT720849:UT721721 AEP720849:AEP721721 AOL720849:AOL721721 AYH720849:AYH721721 BID720849:BID721721 BRZ720849:BRZ721721 CBV720849:CBV721721 CLR720849:CLR721721 CVN720849:CVN721721 DFJ720849:DFJ721721 DPF720849:DPF721721 DZB720849:DZB721721 EIX720849:EIX721721 EST720849:EST721721 FCP720849:FCP721721 FML720849:FML721721 FWH720849:FWH721721 GGD720849:GGD721721 GPZ720849:GPZ721721 GZV720849:GZV721721 HJR720849:HJR721721 HTN720849:HTN721721 IDJ720849:IDJ721721 INF720849:INF721721 IXB720849:IXB721721 JGX720849:JGX721721 JQT720849:JQT721721 KAP720849:KAP721721 KKL720849:KKL721721 KUH720849:KUH721721 LED720849:LED721721 LNZ720849:LNZ721721 LXV720849:LXV721721 MHR720849:MHR721721 MRN720849:MRN721721 NBJ720849:NBJ721721 NLF720849:NLF721721 NVB720849:NVB721721 OEX720849:OEX721721 OOT720849:OOT721721 OYP720849:OYP721721 PIL720849:PIL721721 PSH720849:PSH721721 QCD720849:QCD721721 QLZ720849:QLZ721721 QVV720849:QVV721721 RFR720849:RFR721721 RPN720849:RPN721721 RZJ720849:RZJ721721 SJF720849:SJF721721 STB720849:STB721721 TCX720849:TCX721721 TMT720849:TMT721721 TWP720849:TWP721721 UGL720849:UGL721721 UQH720849:UQH721721 VAD720849:VAD721721 VJZ720849:VJZ721721 VTV720849:VTV721721 WDR720849:WDR721721 WNN720849:WNN721721 WXJ720849:WXJ721721 BH786391:BH787263 KX786385:KX787257 UT786385:UT787257 AEP786385:AEP787257 AOL786385:AOL787257 AYH786385:AYH787257 BID786385:BID787257 BRZ786385:BRZ787257 CBV786385:CBV787257 CLR786385:CLR787257 CVN786385:CVN787257 DFJ786385:DFJ787257 DPF786385:DPF787257 DZB786385:DZB787257 EIX786385:EIX787257 EST786385:EST787257 FCP786385:FCP787257 FML786385:FML787257 FWH786385:FWH787257 GGD786385:GGD787257 GPZ786385:GPZ787257 GZV786385:GZV787257 HJR786385:HJR787257 HTN786385:HTN787257 IDJ786385:IDJ787257 INF786385:INF787257 IXB786385:IXB787257 JGX786385:JGX787257 JQT786385:JQT787257 KAP786385:KAP787257 KKL786385:KKL787257 KUH786385:KUH787257 LED786385:LED787257 LNZ786385:LNZ787257 LXV786385:LXV787257 MHR786385:MHR787257 MRN786385:MRN787257 NBJ786385:NBJ787257 NLF786385:NLF787257 NVB786385:NVB787257 OEX786385:OEX787257 OOT786385:OOT787257 OYP786385:OYP787257 PIL786385:PIL787257 PSH786385:PSH787257 QCD786385:QCD787257 QLZ786385:QLZ787257 QVV786385:QVV787257 RFR786385:RFR787257 RPN786385:RPN787257 RZJ786385:RZJ787257 SJF786385:SJF787257 STB786385:STB787257 TCX786385:TCX787257 TMT786385:TMT787257 TWP786385:TWP787257 UGL786385:UGL787257 UQH786385:UQH787257 VAD786385:VAD787257 VJZ786385:VJZ787257 VTV786385:VTV787257 WDR786385:WDR787257 WNN786385:WNN787257 WXJ786385:WXJ787257 BH851927:BH852799 KX851921:KX852793 UT851921:UT852793 AEP851921:AEP852793 AOL851921:AOL852793 AYH851921:AYH852793 BID851921:BID852793 BRZ851921:BRZ852793 CBV851921:CBV852793 CLR851921:CLR852793 CVN851921:CVN852793 DFJ851921:DFJ852793 DPF851921:DPF852793 DZB851921:DZB852793 EIX851921:EIX852793 EST851921:EST852793 FCP851921:FCP852793 FML851921:FML852793 FWH851921:FWH852793 GGD851921:GGD852793 GPZ851921:GPZ852793 GZV851921:GZV852793 HJR851921:HJR852793 HTN851921:HTN852793 IDJ851921:IDJ852793 INF851921:INF852793 IXB851921:IXB852793 JGX851921:JGX852793 JQT851921:JQT852793 KAP851921:KAP852793 KKL851921:KKL852793 KUH851921:KUH852793 LED851921:LED852793 LNZ851921:LNZ852793 LXV851921:LXV852793 MHR851921:MHR852793 MRN851921:MRN852793 NBJ851921:NBJ852793 NLF851921:NLF852793 NVB851921:NVB852793 OEX851921:OEX852793 OOT851921:OOT852793 OYP851921:OYP852793 PIL851921:PIL852793 PSH851921:PSH852793 QCD851921:QCD852793 QLZ851921:QLZ852793 QVV851921:QVV852793 RFR851921:RFR852793 RPN851921:RPN852793 RZJ851921:RZJ852793 SJF851921:SJF852793 STB851921:STB852793 TCX851921:TCX852793 TMT851921:TMT852793 TWP851921:TWP852793 UGL851921:UGL852793 UQH851921:UQH852793 VAD851921:VAD852793 VJZ851921:VJZ852793 VTV851921:VTV852793 WDR851921:WDR852793 WNN851921:WNN852793 WXJ851921:WXJ852793 BH917463:BH918335 KX917457:KX918329 UT917457:UT918329 AEP917457:AEP918329 AOL917457:AOL918329 AYH917457:AYH918329 BID917457:BID918329 BRZ917457:BRZ918329 CBV917457:CBV918329 CLR917457:CLR918329 CVN917457:CVN918329 DFJ917457:DFJ918329 DPF917457:DPF918329 DZB917457:DZB918329 EIX917457:EIX918329 EST917457:EST918329 FCP917457:FCP918329 FML917457:FML918329 FWH917457:FWH918329 GGD917457:GGD918329 GPZ917457:GPZ918329 GZV917457:GZV918329 HJR917457:HJR918329 HTN917457:HTN918329 IDJ917457:IDJ918329 INF917457:INF918329 IXB917457:IXB918329 JGX917457:JGX918329 JQT917457:JQT918329 KAP917457:KAP918329 KKL917457:KKL918329 KUH917457:KUH918329 LED917457:LED918329 LNZ917457:LNZ918329 LXV917457:LXV918329 MHR917457:MHR918329 MRN917457:MRN918329 NBJ917457:NBJ918329 NLF917457:NLF918329 NVB917457:NVB918329 OEX917457:OEX918329 OOT917457:OOT918329 OYP917457:OYP918329 PIL917457:PIL918329 PSH917457:PSH918329 QCD917457:QCD918329 QLZ917457:QLZ918329 QVV917457:QVV918329 RFR917457:RFR918329 RPN917457:RPN918329 RZJ917457:RZJ918329 SJF917457:SJF918329 STB917457:STB918329 TCX917457:TCX918329 TMT917457:TMT918329 TWP917457:TWP918329 UGL917457:UGL918329 UQH917457:UQH918329 VAD917457:VAD918329 VJZ917457:VJZ918329 VTV917457:VTV918329 WDR917457:WDR918329 WNN917457:WNN918329 WXJ917457:WXJ918329 BH982999:BH983871 KX982993:KX983865 UT982993:UT983865 AEP982993:AEP983865 AOL982993:AOL983865 AYH982993:AYH983865 BID982993:BID983865 BRZ982993:BRZ983865 CBV982993:CBV983865 CLR982993:CLR983865 CVN982993:CVN983865 DFJ982993:DFJ983865 DPF982993:DPF983865 DZB982993:DZB983865 EIX982993:EIX983865 EST982993:EST983865 FCP982993:FCP983865 FML982993:FML983865 FWH982993:FWH983865 GGD982993:GGD983865 GPZ982993:GPZ983865 GZV982993:GZV983865 HJR982993:HJR983865 HTN982993:HTN983865 IDJ982993:IDJ983865 INF982993:INF983865 IXB982993:IXB983865 JGX982993:JGX983865 JQT982993:JQT983865 KAP982993:KAP983865 KKL982993:KKL983865 KUH982993:KUH983865 LED982993:LED983865 LNZ982993:LNZ983865 LXV982993:LXV983865 MHR982993:MHR983865 MRN982993:MRN983865 NBJ982993:NBJ983865 NLF982993:NLF983865 NVB982993:NVB983865 OEX982993:OEX983865 OOT982993:OOT983865 OYP982993:OYP983865 PIL982993:PIL983865 PSH982993:PSH983865 QCD982993:QCD983865 QLZ982993:QLZ983865 QVV982993:QVV983865 RFR982993:RFR983865 RPN982993:RPN983865 RZJ982993:RZJ983865 SJF982993:SJF983865 STB982993:STB983865 TCX982993:TCX983865 TMT982993:TMT983865 TWP982993:TWP983865 UGL982993:UGL983865 UQH982993:UQH983865 VAD982993:VAD983865 VJZ982993:VJZ983865 VTV982993:VTV983865 WDR982993:WDR983865 WNN982993:WNN983865 WXJ982993:WXJ983865 BN65489:BN66363 LD65489:LD66363 UZ65489:UZ66363 AEV65489:AEV66363 AOR65489:AOR66363 AYN65489:AYN66363 BIJ65489:BIJ66363 BSF65489:BSF66363 CCB65489:CCB66363 CLX65489:CLX66363 CVT65489:CVT66363 DFP65489:DFP66363 DPL65489:DPL66363 DZH65489:DZH66363 EJD65489:EJD66363 ESZ65489:ESZ66363 FCV65489:FCV66363 FMR65489:FMR66363 FWN65489:FWN66363 GGJ65489:GGJ66363 GQF65489:GQF66363 HAB65489:HAB66363 HJX65489:HJX66363 HTT65489:HTT66363 IDP65489:IDP66363 INL65489:INL66363 IXH65489:IXH66363 JHD65489:JHD66363 JQZ65489:JQZ66363 KAV65489:KAV66363 KKR65489:KKR66363 KUN65489:KUN66363 LEJ65489:LEJ66363 LOF65489:LOF66363 LYB65489:LYB66363 MHX65489:MHX66363 MRT65489:MRT66363 NBP65489:NBP66363 NLL65489:NLL66363 NVH65489:NVH66363 OFD65489:OFD66363 OOZ65489:OOZ66363 OYV65489:OYV66363 PIR65489:PIR66363 PSN65489:PSN66363 QCJ65489:QCJ66363 QMF65489:QMF66363 QWB65489:QWB66363 RFX65489:RFX66363 RPT65489:RPT66363 RZP65489:RZP66363 SJL65489:SJL66363 STH65489:STH66363 TDD65489:TDD66363 TMZ65489:TMZ66363 TWV65489:TWV66363 UGR65489:UGR66363 UQN65489:UQN66363 VAJ65489:VAJ66363 VKF65489:VKF66363 VUB65489:VUB66363 WDX65489:WDX66363 WNT65489:WNT66363 WXP65489:WXP66363 BN131025:BN131899 LD131025:LD131899 UZ131025:UZ131899 AEV131025:AEV131899 AOR131025:AOR131899 AYN131025:AYN131899 BIJ131025:BIJ131899 BSF131025:BSF131899 CCB131025:CCB131899 CLX131025:CLX131899 CVT131025:CVT131899 DFP131025:DFP131899 DPL131025:DPL131899 DZH131025:DZH131899 EJD131025:EJD131899 ESZ131025:ESZ131899 FCV131025:FCV131899 FMR131025:FMR131899 FWN131025:FWN131899 GGJ131025:GGJ131899 GQF131025:GQF131899 HAB131025:HAB131899 HJX131025:HJX131899 HTT131025:HTT131899 IDP131025:IDP131899 INL131025:INL131899 IXH131025:IXH131899 JHD131025:JHD131899 JQZ131025:JQZ131899 KAV131025:KAV131899 KKR131025:KKR131899 KUN131025:KUN131899 LEJ131025:LEJ131899 LOF131025:LOF131899 LYB131025:LYB131899 MHX131025:MHX131899 MRT131025:MRT131899 NBP131025:NBP131899 NLL131025:NLL131899 NVH131025:NVH131899 OFD131025:OFD131899 OOZ131025:OOZ131899 OYV131025:OYV131899 PIR131025:PIR131899 PSN131025:PSN131899 QCJ131025:QCJ131899 QMF131025:QMF131899 QWB131025:QWB131899 RFX131025:RFX131899 RPT131025:RPT131899 RZP131025:RZP131899 SJL131025:SJL131899 STH131025:STH131899 TDD131025:TDD131899 TMZ131025:TMZ131899 TWV131025:TWV131899 UGR131025:UGR131899 UQN131025:UQN131899 VAJ131025:VAJ131899 VKF131025:VKF131899 VUB131025:VUB131899 WDX131025:WDX131899 WNT131025:WNT131899 WXP131025:WXP131899 BN196561:BN197435 LD196561:LD197435 UZ196561:UZ197435 AEV196561:AEV197435 AOR196561:AOR197435 AYN196561:AYN197435 BIJ196561:BIJ197435 BSF196561:BSF197435 CCB196561:CCB197435 CLX196561:CLX197435 CVT196561:CVT197435 DFP196561:DFP197435 DPL196561:DPL197435 DZH196561:DZH197435 EJD196561:EJD197435 ESZ196561:ESZ197435 FCV196561:FCV197435 FMR196561:FMR197435 FWN196561:FWN197435 GGJ196561:GGJ197435 GQF196561:GQF197435 HAB196561:HAB197435 HJX196561:HJX197435 HTT196561:HTT197435 IDP196561:IDP197435 INL196561:INL197435 IXH196561:IXH197435 JHD196561:JHD197435 JQZ196561:JQZ197435 KAV196561:KAV197435 KKR196561:KKR197435 KUN196561:KUN197435 LEJ196561:LEJ197435 LOF196561:LOF197435 LYB196561:LYB197435 MHX196561:MHX197435 MRT196561:MRT197435 NBP196561:NBP197435 NLL196561:NLL197435 NVH196561:NVH197435 OFD196561:OFD197435 OOZ196561:OOZ197435 OYV196561:OYV197435 PIR196561:PIR197435 PSN196561:PSN197435 QCJ196561:QCJ197435 QMF196561:QMF197435 QWB196561:QWB197435 RFX196561:RFX197435 RPT196561:RPT197435 RZP196561:RZP197435 SJL196561:SJL197435 STH196561:STH197435 TDD196561:TDD197435 TMZ196561:TMZ197435 TWV196561:TWV197435 UGR196561:UGR197435 UQN196561:UQN197435 VAJ196561:VAJ197435 VKF196561:VKF197435 VUB196561:VUB197435 WDX196561:WDX197435 WNT196561:WNT197435 WXP196561:WXP197435 BN262097:BN262971 LD262097:LD262971 UZ262097:UZ262971 AEV262097:AEV262971 AOR262097:AOR262971 AYN262097:AYN262971 BIJ262097:BIJ262971 BSF262097:BSF262971 CCB262097:CCB262971 CLX262097:CLX262971 CVT262097:CVT262971 DFP262097:DFP262971 DPL262097:DPL262971 DZH262097:DZH262971 EJD262097:EJD262971 ESZ262097:ESZ262971 FCV262097:FCV262971 FMR262097:FMR262971 FWN262097:FWN262971 GGJ262097:GGJ262971 GQF262097:GQF262971 HAB262097:HAB262971 HJX262097:HJX262971 HTT262097:HTT262971 IDP262097:IDP262971 INL262097:INL262971 IXH262097:IXH262971 JHD262097:JHD262971 JQZ262097:JQZ262971 KAV262097:KAV262971 KKR262097:KKR262971 KUN262097:KUN262971 LEJ262097:LEJ262971 LOF262097:LOF262971 LYB262097:LYB262971 MHX262097:MHX262971 MRT262097:MRT262971 NBP262097:NBP262971 NLL262097:NLL262971 NVH262097:NVH262971 OFD262097:OFD262971 OOZ262097:OOZ262971 OYV262097:OYV262971 PIR262097:PIR262971 PSN262097:PSN262971 QCJ262097:QCJ262971 QMF262097:QMF262971 QWB262097:QWB262971 RFX262097:RFX262971 RPT262097:RPT262971 RZP262097:RZP262971 SJL262097:SJL262971 STH262097:STH262971 TDD262097:TDD262971 TMZ262097:TMZ262971 TWV262097:TWV262971 UGR262097:UGR262971 UQN262097:UQN262971 VAJ262097:VAJ262971 VKF262097:VKF262971 VUB262097:VUB262971 WDX262097:WDX262971 WNT262097:WNT262971 WXP262097:WXP262971 BN327633:BN328507 LD327633:LD328507 UZ327633:UZ328507 AEV327633:AEV328507 AOR327633:AOR328507 AYN327633:AYN328507 BIJ327633:BIJ328507 BSF327633:BSF328507 CCB327633:CCB328507 CLX327633:CLX328507 CVT327633:CVT328507 DFP327633:DFP328507 DPL327633:DPL328507 DZH327633:DZH328507 EJD327633:EJD328507 ESZ327633:ESZ328507 FCV327633:FCV328507 FMR327633:FMR328507 FWN327633:FWN328507 GGJ327633:GGJ328507 GQF327633:GQF328507 HAB327633:HAB328507 HJX327633:HJX328507 HTT327633:HTT328507 IDP327633:IDP328507 INL327633:INL328507 IXH327633:IXH328507 JHD327633:JHD328507 JQZ327633:JQZ328507 KAV327633:KAV328507 KKR327633:KKR328507 KUN327633:KUN328507 LEJ327633:LEJ328507 LOF327633:LOF328507 LYB327633:LYB328507 MHX327633:MHX328507 MRT327633:MRT328507 NBP327633:NBP328507 NLL327633:NLL328507 NVH327633:NVH328507 OFD327633:OFD328507 OOZ327633:OOZ328507 OYV327633:OYV328507 PIR327633:PIR328507 PSN327633:PSN328507 QCJ327633:QCJ328507 QMF327633:QMF328507 QWB327633:QWB328507 RFX327633:RFX328507 RPT327633:RPT328507 RZP327633:RZP328507 SJL327633:SJL328507 STH327633:STH328507 TDD327633:TDD328507 TMZ327633:TMZ328507 TWV327633:TWV328507 UGR327633:UGR328507 UQN327633:UQN328507 VAJ327633:VAJ328507 VKF327633:VKF328507 VUB327633:VUB328507 WDX327633:WDX328507 WNT327633:WNT328507 WXP327633:WXP328507 BN393169:BN394043 LD393169:LD394043 UZ393169:UZ394043 AEV393169:AEV394043 AOR393169:AOR394043 AYN393169:AYN394043 BIJ393169:BIJ394043 BSF393169:BSF394043 CCB393169:CCB394043 CLX393169:CLX394043 CVT393169:CVT394043 DFP393169:DFP394043 DPL393169:DPL394043 DZH393169:DZH394043 EJD393169:EJD394043 ESZ393169:ESZ394043 FCV393169:FCV394043 FMR393169:FMR394043 FWN393169:FWN394043 GGJ393169:GGJ394043 GQF393169:GQF394043 HAB393169:HAB394043 HJX393169:HJX394043 HTT393169:HTT394043 IDP393169:IDP394043 INL393169:INL394043 IXH393169:IXH394043 JHD393169:JHD394043 JQZ393169:JQZ394043 KAV393169:KAV394043 KKR393169:KKR394043 KUN393169:KUN394043 LEJ393169:LEJ394043 LOF393169:LOF394043 LYB393169:LYB394043 MHX393169:MHX394043 MRT393169:MRT394043 NBP393169:NBP394043 NLL393169:NLL394043 NVH393169:NVH394043 OFD393169:OFD394043 OOZ393169:OOZ394043 OYV393169:OYV394043 PIR393169:PIR394043 PSN393169:PSN394043 QCJ393169:QCJ394043 QMF393169:QMF394043 QWB393169:QWB394043 RFX393169:RFX394043 RPT393169:RPT394043 RZP393169:RZP394043 SJL393169:SJL394043 STH393169:STH394043 TDD393169:TDD394043 TMZ393169:TMZ394043 TWV393169:TWV394043 UGR393169:UGR394043 UQN393169:UQN394043 VAJ393169:VAJ394043 VKF393169:VKF394043 VUB393169:VUB394043 WDX393169:WDX394043 WNT393169:WNT394043 WXP393169:WXP394043 BN458705:BN459579 LD458705:LD459579 UZ458705:UZ459579 AEV458705:AEV459579 AOR458705:AOR459579 AYN458705:AYN459579 BIJ458705:BIJ459579 BSF458705:BSF459579 CCB458705:CCB459579 CLX458705:CLX459579 CVT458705:CVT459579 DFP458705:DFP459579 DPL458705:DPL459579 DZH458705:DZH459579 EJD458705:EJD459579 ESZ458705:ESZ459579 FCV458705:FCV459579 FMR458705:FMR459579 FWN458705:FWN459579 GGJ458705:GGJ459579 GQF458705:GQF459579 HAB458705:HAB459579 HJX458705:HJX459579 HTT458705:HTT459579 IDP458705:IDP459579 INL458705:INL459579 IXH458705:IXH459579 JHD458705:JHD459579 JQZ458705:JQZ459579 KAV458705:KAV459579 KKR458705:KKR459579 KUN458705:KUN459579 LEJ458705:LEJ459579 LOF458705:LOF459579 LYB458705:LYB459579 MHX458705:MHX459579 MRT458705:MRT459579 NBP458705:NBP459579 NLL458705:NLL459579 NVH458705:NVH459579 OFD458705:OFD459579 OOZ458705:OOZ459579 OYV458705:OYV459579 PIR458705:PIR459579 PSN458705:PSN459579 QCJ458705:QCJ459579 QMF458705:QMF459579 QWB458705:QWB459579 RFX458705:RFX459579 RPT458705:RPT459579 RZP458705:RZP459579 SJL458705:SJL459579 STH458705:STH459579 TDD458705:TDD459579 TMZ458705:TMZ459579 TWV458705:TWV459579 UGR458705:UGR459579 UQN458705:UQN459579 VAJ458705:VAJ459579 VKF458705:VKF459579 VUB458705:VUB459579 WDX458705:WDX459579 WNT458705:WNT459579 WXP458705:WXP459579 BN524241:BN525115 LD524241:LD525115 UZ524241:UZ525115 AEV524241:AEV525115 AOR524241:AOR525115 AYN524241:AYN525115 BIJ524241:BIJ525115 BSF524241:BSF525115 CCB524241:CCB525115 CLX524241:CLX525115 CVT524241:CVT525115 DFP524241:DFP525115 DPL524241:DPL525115 DZH524241:DZH525115 EJD524241:EJD525115 ESZ524241:ESZ525115 FCV524241:FCV525115 FMR524241:FMR525115 FWN524241:FWN525115 GGJ524241:GGJ525115 GQF524241:GQF525115 HAB524241:HAB525115 HJX524241:HJX525115 HTT524241:HTT525115 IDP524241:IDP525115 INL524241:INL525115 IXH524241:IXH525115 JHD524241:JHD525115 JQZ524241:JQZ525115 KAV524241:KAV525115 KKR524241:KKR525115 KUN524241:KUN525115 LEJ524241:LEJ525115 LOF524241:LOF525115 LYB524241:LYB525115 MHX524241:MHX525115 MRT524241:MRT525115 NBP524241:NBP525115 NLL524241:NLL525115 NVH524241:NVH525115 OFD524241:OFD525115 OOZ524241:OOZ525115 OYV524241:OYV525115 PIR524241:PIR525115 PSN524241:PSN525115 QCJ524241:QCJ525115 QMF524241:QMF525115 QWB524241:QWB525115 RFX524241:RFX525115 RPT524241:RPT525115 RZP524241:RZP525115 SJL524241:SJL525115 STH524241:STH525115 TDD524241:TDD525115 TMZ524241:TMZ525115 TWV524241:TWV525115 UGR524241:UGR525115 UQN524241:UQN525115 VAJ524241:VAJ525115 VKF524241:VKF525115 VUB524241:VUB525115 WDX524241:WDX525115 WNT524241:WNT525115 WXP524241:WXP525115 BN589777:BN590651 LD589777:LD590651 UZ589777:UZ590651 AEV589777:AEV590651 AOR589777:AOR590651 AYN589777:AYN590651 BIJ589777:BIJ590651 BSF589777:BSF590651 CCB589777:CCB590651 CLX589777:CLX590651 CVT589777:CVT590651 DFP589777:DFP590651 DPL589777:DPL590651 DZH589777:DZH590651 EJD589777:EJD590651 ESZ589777:ESZ590651 FCV589777:FCV590651 FMR589777:FMR590651 FWN589777:FWN590651 GGJ589777:GGJ590651 GQF589777:GQF590651 HAB589777:HAB590651 HJX589777:HJX590651 HTT589777:HTT590651 IDP589777:IDP590651 INL589777:INL590651 IXH589777:IXH590651 JHD589777:JHD590651 JQZ589777:JQZ590651 KAV589777:KAV590651 KKR589777:KKR590651 KUN589777:KUN590651 LEJ589777:LEJ590651 LOF589777:LOF590651 LYB589777:LYB590651 MHX589777:MHX590651 MRT589777:MRT590651 NBP589777:NBP590651 NLL589777:NLL590651 NVH589777:NVH590651 OFD589777:OFD590651 OOZ589777:OOZ590651 OYV589777:OYV590651 PIR589777:PIR590651 PSN589777:PSN590651 QCJ589777:QCJ590651 QMF589777:QMF590651 QWB589777:QWB590651 RFX589777:RFX590651 RPT589777:RPT590651 RZP589777:RZP590651 SJL589777:SJL590651 STH589777:STH590651 TDD589777:TDD590651 TMZ589777:TMZ590651 TWV589777:TWV590651 UGR589777:UGR590651 UQN589777:UQN590651 VAJ589777:VAJ590651 VKF589777:VKF590651 VUB589777:VUB590651 WDX589777:WDX590651 WNT589777:WNT590651 WXP589777:WXP590651 BN655313:BN656187 LD655313:LD656187 UZ655313:UZ656187 AEV655313:AEV656187 AOR655313:AOR656187 AYN655313:AYN656187 BIJ655313:BIJ656187 BSF655313:BSF656187 CCB655313:CCB656187 CLX655313:CLX656187 CVT655313:CVT656187 DFP655313:DFP656187 DPL655313:DPL656187 DZH655313:DZH656187 EJD655313:EJD656187 ESZ655313:ESZ656187 FCV655313:FCV656187 FMR655313:FMR656187 FWN655313:FWN656187 GGJ655313:GGJ656187 GQF655313:GQF656187 HAB655313:HAB656187 HJX655313:HJX656187 HTT655313:HTT656187 IDP655313:IDP656187 INL655313:INL656187 IXH655313:IXH656187 JHD655313:JHD656187 JQZ655313:JQZ656187 KAV655313:KAV656187 KKR655313:KKR656187 KUN655313:KUN656187 LEJ655313:LEJ656187 LOF655313:LOF656187 LYB655313:LYB656187 MHX655313:MHX656187 MRT655313:MRT656187 NBP655313:NBP656187 NLL655313:NLL656187 NVH655313:NVH656187 OFD655313:OFD656187 OOZ655313:OOZ656187 OYV655313:OYV656187 PIR655313:PIR656187 PSN655313:PSN656187 QCJ655313:QCJ656187 QMF655313:QMF656187 QWB655313:QWB656187 RFX655313:RFX656187 RPT655313:RPT656187 RZP655313:RZP656187 SJL655313:SJL656187 STH655313:STH656187 TDD655313:TDD656187 TMZ655313:TMZ656187 TWV655313:TWV656187 UGR655313:UGR656187 UQN655313:UQN656187 VAJ655313:VAJ656187 VKF655313:VKF656187 VUB655313:VUB656187 WDX655313:WDX656187 WNT655313:WNT656187 WXP655313:WXP656187 BN720849:BN721723 LD720849:LD721723 UZ720849:UZ721723 AEV720849:AEV721723 AOR720849:AOR721723 AYN720849:AYN721723 BIJ720849:BIJ721723 BSF720849:BSF721723 CCB720849:CCB721723 CLX720849:CLX721723 CVT720849:CVT721723 DFP720849:DFP721723 DPL720849:DPL721723 DZH720849:DZH721723 EJD720849:EJD721723 ESZ720849:ESZ721723 FCV720849:FCV721723 FMR720849:FMR721723 FWN720849:FWN721723 GGJ720849:GGJ721723 GQF720849:GQF721723 HAB720849:HAB721723 HJX720849:HJX721723 HTT720849:HTT721723 IDP720849:IDP721723 INL720849:INL721723 IXH720849:IXH721723 JHD720849:JHD721723 JQZ720849:JQZ721723 KAV720849:KAV721723 KKR720849:KKR721723 KUN720849:KUN721723 LEJ720849:LEJ721723 LOF720849:LOF721723 LYB720849:LYB721723 MHX720849:MHX721723 MRT720849:MRT721723 NBP720849:NBP721723 NLL720849:NLL721723 NVH720849:NVH721723 OFD720849:OFD721723 OOZ720849:OOZ721723 OYV720849:OYV721723 PIR720849:PIR721723 PSN720849:PSN721723 QCJ720849:QCJ721723 QMF720849:QMF721723 QWB720849:QWB721723 RFX720849:RFX721723 RPT720849:RPT721723 RZP720849:RZP721723 SJL720849:SJL721723 STH720849:STH721723 TDD720849:TDD721723 TMZ720849:TMZ721723 TWV720849:TWV721723 UGR720849:UGR721723 UQN720849:UQN721723 VAJ720849:VAJ721723 VKF720849:VKF721723 VUB720849:VUB721723 WDX720849:WDX721723 WNT720849:WNT721723 WXP720849:WXP721723 BN786385:BN787259 LD786385:LD787259 UZ786385:UZ787259 AEV786385:AEV787259 AOR786385:AOR787259 AYN786385:AYN787259 BIJ786385:BIJ787259 BSF786385:BSF787259 CCB786385:CCB787259 CLX786385:CLX787259 CVT786385:CVT787259 DFP786385:DFP787259 DPL786385:DPL787259 DZH786385:DZH787259 EJD786385:EJD787259 ESZ786385:ESZ787259 FCV786385:FCV787259 FMR786385:FMR787259 FWN786385:FWN787259 GGJ786385:GGJ787259 GQF786385:GQF787259 HAB786385:HAB787259 HJX786385:HJX787259 HTT786385:HTT787259 IDP786385:IDP787259 INL786385:INL787259 IXH786385:IXH787259 JHD786385:JHD787259 JQZ786385:JQZ787259 KAV786385:KAV787259 KKR786385:KKR787259 KUN786385:KUN787259 LEJ786385:LEJ787259 LOF786385:LOF787259 LYB786385:LYB787259 MHX786385:MHX787259 MRT786385:MRT787259 NBP786385:NBP787259 NLL786385:NLL787259 NVH786385:NVH787259 OFD786385:OFD787259 OOZ786385:OOZ787259 OYV786385:OYV787259 PIR786385:PIR787259 PSN786385:PSN787259 QCJ786385:QCJ787259 QMF786385:QMF787259 QWB786385:QWB787259 RFX786385:RFX787259 RPT786385:RPT787259 RZP786385:RZP787259 SJL786385:SJL787259 STH786385:STH787259 TDD786385:TDD787259 TMZ786385:TMZ787259 TWV786385:TWV787259 UGR786385:UGR787259 UQN786385:UQN787259 VAJ786385:VAJ787259 VKF786385:VKF787259 VUB786385:VUB787259 WDX786385:WDX787259 WNT786385:WNT787259 WXP786385:WXP787259 BN851921:BN852795 LD851921:LD852795 UZ851921:UZ852795 AEV851921:AEV852795 AOR851921:AOR852795 AYN851921:AYN852795 BIJ851921:BIJ852795 BSF851921:BSF852795 CCB851921:CCB852795 CLX851921:CLX852795 CVT851921:CVT852795 DFP851921:DFP852795 DPL851921:DPL852795 DZH851921:DZH852795 EJD851921:EJD852795 ESZ851921:ESZ852795 FCV851921:FCV852795 FMR851921:FMR852795 FWN851921:FWN852795 GGJ851921:GGJ852795 GQF851921:GQF852795 HAB851921:HAB852795 HJX851921:HJX852795 HTT851921:HTT852795 IDP851921:IDP852795 INL851921:INL852795 IXH851921:IXH852795 JHD851921:JHD852795 JQZ851921:JQZ852795 KAV851921:KAV852795 KKR851921:KKR852795 KUN851921:KUN852795 LEJ851921:LEJ852795 LOF851921:LOF852795 LYB851921:LYB852795 MHX851921:MHX852795 MRT851921:MRT852795 NBP851921:NBP852795 NLL851921:NLL852795 NVH851921:NVH852795 OFD851921:OFD852795 OOZ851921:OOZ852795 OYV851921:OYV852795 PIR851921:PIR852795 PSN851921:PSN852795 QCJ851921:QCJ852795 QMF851921:QMF852795 QWB851921:QWB852795 RFX851921:RFX852795 RPT851921:RPT852795 RZP851921:RZP852795 SJL851921:SJL852795 STH851921:STH852795 TDD851921:TDD852795 TMZ851921:TMZ852795 TWV851921:TWV852795 UGR851921:UGR852795 UQN851921:UQN852795 VAJ851921:VAJ852795 VKF851921:VKF852795 VUB851921:VUB852795 WDX851921:WDX852795 WNT851921:WNT852795 WXP851921:WXP852795 BN917457:BN918331 LD917457:LD918331 UZ917457:UZ918331 AEV917457:AEV918331 AOR917457:AOR918331 AYN917457:AYN918331 BIJ917457:BIJ918331 BSF917457:BSF918331 CCB917457:CCB918331 CLX917457:CLX918331 CVT917457:CVT918331 DFP917457:DFP918331 DPL917457:DPL918331 DZH917457:DZH918331 EJD917457:EJD918331 ESZ917457:ESZ918331 FCV917457:FCV918331 FMR917457:FMR918331 FWN917457:FWN918331 GGJ917457:GGJ918331 GQF917457:GQF918331 HAB917457:HAB918331 HJX917457:HJX918331 HTT917457:HTT918331 IDP917457:IDP918331 INL917457:INL918331 IXH917457:IXH918331 JHD917457:JHD918331 JQZ917457:JQZ918331 KAV917457:KAV918331 KKR917457:KKR918331 KUN917457:KUN918331 LEJ917457:LEJ918331 LOF917457:LOF918331 LYB917457:LYB918331 MHX917457:MHX918331 MRT917457:MRT918331 NBP917457:NBP918331 NLL917457:NLL918331 NVH917457:NVH918331 OFD917457:OFD918331 OOZ917457:OOZ918331 OYV917457:OYV918331 PIR917457:PIR918331 PSN917457:PSN918331 QCJ917457:QCJ918331 QMF917457:QMF918331 QWB917457:QWB918331 RFX917457:RFX918331 RPT917457:RPT918331 RZP917457:RZP918331 SJL917457:SJL918331 STH917457:STH918331 TDD917457:TDD918331 TMZ917457:TMZ918331 TWV917457:TWV918331 UGR917457:UGR918331 UQN917457:UQN918331 VAJ917457:VAJ918331 VKF917457:VKF918331 VUB917457:VUB918331 WDX917457:WDX918331 WNT917457:WNT918331 WXP917457:WXP918331 BN982993:BN983867 LD982993:LD983867 UZ982993:UZ983867 AEV982993:AEV983867 AOR982993:AOR983867 AYN982993:AYN983867 BIJ982993:BIJ983867 BSF982993:BSF983867 CCB982993:CCB983867 CLX982993:CLX983867 CVT982993:CVT983867 DFP982993:DFP983867 DPL982993:DPL983867 DZH982993:DZH983867 EJD982993:EJD983867 ESZ982993:ESZ983867 FCV982993:FCV983867 FMR982993:FMR983867 FWN982993:FWN983867 GGJ982993:GGJ983867 GQF982993:GQF983867 HAB982993:HAB983867 HJX982993:HJX983867 HTT982993:HTT983867 IDP982993:IDP983867 INL982993:INL983867 IXH982993:IXH983867 JHD982993:JHD983867 JQZ982993:JQZ983867 KAV982993:KAV983867 KKR982993:KKR983867 KUN982993:KUN983867 LEJ982993:LEJ983867 LOF982993:LOF983867 LYB982993:LYB983867 MHX982993:MHX983867 MRT982993:MRT983867 NBP982993:NBP983867 NLL982993:NLL983867 NVH982993:NVH983867 OFD982993:OFD983867 OOZ982993:OOZ983867 OYV982993:OYV983867 PIR982993:PIR983867 PSN982993:PSN983867 QCJ982993:QCJ983867 QMF982993:QMF983867 QWB982993:QWB983867 RFX982993:RFX983867 RPT982993:RPT983867 RZP982993:RZP983867 SJL982993:SJL983867 STH982993:STH983867 TDD982993:TDD983867 TMZ982993:TMZ983867 TWV982993:TWV983867 UGR982993:UGR983867 UQN982993:UQN983867 VAJ982993:VAJ983867 VKF982993:VKF983867 VUB982993:VUB983867 WDX982993:WDX983867 WNT982993:WNT983867 WXP982993:WXP983867 BK65495:BK66367 LA65489:LA66361 UW65489:UW66361 AES65489:AES66361 AOO65489:AOO66361 AYK65489:AYK66361 BIG65489:BIG66361 BSC65489:BSC66361 CBY65489:CBY66361 CLU65489:CLU66361 CVQ65489:CVQ66361 DFM65489:DFM66361 DPI65489:DPI66361 DZE65489:DZE66361 EJA65489:EJA66361 ESW65489:ESW66361 FCS65489:FCS66361 FMO65489:FMO66361 FWK65489:FWK66361 GGG65489:GGG66361 GQC65489:GQC66361 GZY65489:GZY66361 HJU65489:HJU66361 HTQ65489:HTQ66361 IDM65489:IDM66361 INI65489:INI66361 IXE65489:IXE66361 JHA65489:JHA66361 JQW65489:JQW66361 KAS65489:KAS66361 KKO65489:KKO66361 KUK65489:KUK66361 LEG65489:LEG66361 LOC65489:LOC66361 LXY65489:LXY66361 MHU65489:MHU66361 MRQ65489:MRQ66361 NBM65489:NBM66361 NLI65489:NLI66361 NVE65489:NVE66361 OFA65489:OFA66361 OOW65489:OOW66361 OYS65489:OYS66361 PIO65489:PIO66361 PSK65489:PSK66361 QCG65489:QCG66361 QMC65489:QMC66361 QVY65489:QVY66361 RFU65489:RFU66361 RPQ65489:RPQ66361 RZM65489:RZM66361 SJI65489:SJI66361 STE65489:STE66361 TDA65489:TDA66361 TMW65489:TMW66361 TWS65489:TWS66361 UGO65489:UGO66361 UQK65489:UQK66361 VAG65489:VAG66361 VKC65489:VKC66361 VTY65489:VTY66361 WDU65489:WDU66361 WNQ65489:WNQ66361 WXM65489:WXM66361 BK131031:BK131903 LA131025:LA131897 UW131025:UW131897 AES131025:AES131897 AOO131025:AOO131897 AYK131025:AYK131897 BIG131025:BIG131897 BSC131025:BSC131897 CBY131025:CBY131897 CLU131025:CLU131897 CVQ131025:CVQ131897 DFM131025:DFM131897 DPI131025:DPI131897 DZE131025:DZE131897 EJA131025:EJA131897 ESW131025:ESW131897 FCS131025:FCS131897 FMO131025:FMO131897 FWK131025:FWK131897 GGG131025:GGG131897 GQC131025:GQC131897 GZY131025:GZY131897 HJU131025:HJU131897 HTQ131025:HTQ131897 IDM131025:IDM131897 INI131025:INI131897 IXE131025:IXE131897 JHA131025:JHA131897 JQW131025:JQW131897 KAS131025:KAS131897 KKO131025:KKO131897 KUK131025:KUK131897 LEG131025:LEG131897 LOC131025:LOC131897 LXY131025:LXY131897 MHU131025:MHU131897 MRQ131025:MRQ131897 NBM131025:NBM131897 NLI131025:NLI131897 NVE131025:NVE131897 OFA131025:OFA131897 OOW131025:OOW131897 OYS131025:OYS131897 PIO131025:PIO131897 PSK131025:PSK131897 QCG131025:QCG131897 QMC131025:QMC131897 QVY131025:QVY131897 RFU131025:RFU131897 RPQ131025:RPQ131897 RZM131025:RZM131897 SJI131025:SJI131897 STE131025:STE131897 TDA131025:TDA131897 TMW131025:TMW131897 TWS131025:TWS131897 UGO131025:UGO131897 UQK131025:UQK131897 VAG131025:VAG131897 VKC131025:VKC131897 VTY131025:VTY131897 WDU131025:WDU131897 WNQ131025:WNQ131897 WXM131025:WXM131897 BK196567:BK197439 LA196561:LA197433 UW196561:UW197433 AES196561:AES197433 AOO196561:AOO197433 AYK196561:AYK197433 BIG196561:BIG197433 BSC196561:BSC197433 CBY196561:CBY197433 CLU196561:CLU197433 CVQ196561:CVQ197433 DFM196561:DFM197433 DPI196561:DPI197433 DZE196561:DZE197433 EJA196561:EJA197433 ESW196561:ESW197433 FCS196561:FCS197433 FMO196561:FMO197433 FWK196561:FWK197433 GGG196561:GGG197433 GQC196561:GQC197433 GZY196561:GZY197433 HJU196561:HJU197433 HTQ196561:HTQ197433 IDM196561:IDM197433 INI196561:INI197433 IXE196561:IXE197433 JHA196561:JHA197433 JQW196561:JQW197433 KAS196561:KAS197433 KKO196561:KKO197433 KUK196561:KUK197433 LEG196561:LEG197433 LOC196561:LOC197433 LXY196561:LXY197433 MHU196561:MHU197433 MRQ196561:MRQ197433 NBM196561:NBM197433 NLI196561:NLI197433 NVE196561:NVE197433 OFA196561:OFA197433 OOW196561:OOW197433 OYS196561:OYS197433 PIO196561:PIO197433 PSK196561:PSK197433 QCG196561:QCG197433 QMC196561:QMC197433 QVY196561:QVY197433 RFU196561:RFU197433 RPQ196561:RPQ197433 RZM196561:RZM197433 SJI196561:SJI197433 STE196561:STE197433 TDA196561:TDA197433 TMW196561:TMW197433 TWS196561:TWS197433 UGO196561:UGO197433 UQK196561:UQK197433 VAG196561:VAG197433 VKC196561:VKC197433 VTY196561:VTY197433 WDU196561:WDU197433 WNQ196561:WNQ197433 WXM196561:WXM197433 BK262103:BK262975 LA262097:LA262969 UW262097:UW262969 AES262097:AES262969 AOO262097:AOO262969 AYK262097:AYK262969 BIG262097:BIG262969 BSC262097:BSC262969 CBY262097:CBY262969 CLU262097:CLU262969 CVQ262097:CVQ262969 DFM262097:DFM262969 DPI262097:DPI262969 DZE262097:DZE262969 EJA262097:EJA262969 ESW262097:ESW262969 FCS262097:FCS262969 FMO262097:FMO262969 FWK262097:FWK262969 GGG262097:GGG262969 GQC262097:GQC262969 GZY262097:GZY262969 HJU262097:HJU262969 HTQ262097:HTQ262969 IDM262097:IDM262969 INI262097:INI262969 IXE262097:IXE262969 JHA262097:JHA262969 JQW262097:JQW262969 KAS262097:KAS262969 KKO262097:KKO262969 KUK262097:KUK262969 LEG262097:LEG262969 LOC262097:LOC262969 LXY262097:LXY262969 MHU262097:MHU262969 MRQ262097:MRQ262969 NBM262097:NBM262969 NLI262097:NLI262969 NVE262097:NVE262969 OFA262097:OFA262969 OOW262097:OOW262969 OYS262097:OYS262969 PIO262097:PIO262969 PSK262097:PSK262969 QCG262097:QCG262969 QMC262097:QMC262969 QVY262097:QVY262969 RFU262097:RFU262969 RPQ262097:RPQ262969 RZM262097:RZM262969 SJI262097:SJI262969 STE262097:STE262969 TDA262097:TDA262969 TMW262097:TMW262969 TWS262097:TWS262969 UGO262097:UGO262969 UQK262097:UQK262969 VAG262097:VAG262969 VKC262097:VKC262969 VTY262097:VTY262969 WDU262097:WDU262969 WNQ262097:WNQ262969 WXM262097:WXM262969 BK327639:BK328511 LA327633:LA328505 UW327633:UW328505 AES327633:AES328505 AOO327633:AOO328505 AYK327633:AYK328505 BIG327633:BIG328505 BSC327633:BSC328505 CBY327633:CBY328505 CLU327633:CLU328505 CVQ327633:CVQ328505 DFM327633:DFM328505 DPI327633:DPI328505 DZE327633:DZE328505 EJA327633:EJA328505 ESW327633:ESW328505 FCS327633:FCS328505 FMO327633:FMO328505 FWK327633:FWK328505 GGG327633:GGG328505 GQC327633:GQC328505 GZY327633:GZY328505 HJU327633:HJU328505 HTQ327633:HTQ328505 IDM327633:IDM328505 INI327633:INI328505 IXE327633:IXE328505 JHA327633:JHA328505 JQW327633:JQW328505 KAS327633:KAS328505 KKO327633:KKO328505 KUK327633:KUK328505 LEG327633:LEG328505 LOC327633:LOC328505 LXY327633:LXY328505 MHU327633:MHU328505 MRQ327633:MRQ328505 NBM327633:NBM328505 NLI327633:NLI328505 NVE327633:NVE328505 OFA327633:OFA328505 OOW327633:OOW328505 OYS327633:OYS328505 PIO327633:PIO328505 PSK327633:PSK328505 QCG327633:QCG328505 QMC327633:QMC328505 QVY327633:QVY328505 RFU327633:RFU328505 RPQ327633:RPQ328505 RZM327633:RZM328505 SJI327633:SJI328505 STE327633:STE328505 TDA327633:TDA328505 TMW327633:TMW328505 TWS327633:TWS328505 UGO327633:UGO328505 UQK327633:UQK328505 VAG327633:VAG328505 VKC327633:VKC328505 VTY327633:VTY328505 WDU327633:WDU328505 WNQ327633:WNQ328505 WXM327633:WXM328505 BK393175:BK394047 LA393169:LA394041 UW393169:UW394041 AES393169:AES394041 AOO393169:AOO394041 AYK393169:AYK394041 BIG393169:BIG394041 BSC393169:BSC394041 CBY393169:CBY394041 CLU393169:CLU394041 CVQ393169:CVQ394041 DFM393169:DFM394041 DPI393169:DPI394041 DZE393169:DZE394041 EJA393169:EJA394041 ESW393169:ESW394041 FCS393169:FCS394041 FMO393169:FMO394041 FWK393169:FWK394041 GGG393169:GGG394041 GQC393169:GQC394041 GZY393169:GZY394041 HJU393169:HJU394041 HTQ393169:HTQ394041 IDM393169:IDM394041 INI393169:INI394041 IXE393169:IXE394041 JHA393169:JHA394041 JQW393169:JQW394041 KAS393169:KAS394041 KKO393169:KKO394041 KUK393169:KUK394041 LEG393169:LEG394041 LOC393169:LOC394041 LXY393169:LXY394041 MHU393169:MHU394041 MRQ393169:MRQ394041 NBM393169:NBM394041 NLI393169:NLI394041 NVE393169:NVE394041 OFA393169:OFA394041 OOW393169:OOW394041 OYS393169:OYS394041 PIO393169:PIO394041 PSK393169:PSK394041 QCG393169:QCG394041 QMC393169:QMC394041 QVY393169:QVY394041 RFU393169:RFU394041 RPQ393169:RPQ394041 RZM393169:RZM394041 SJI393169:SJI394041 STE393169:STE394041 TDA393169:TDA394041 TMW393169:TMW394041 TWS393169:TWS394041 UGO393169:UGO394041 UQK393169:UQK394041 VAG393169:VAG394041 VKC393169:VKC394041 VTY393169:VTY394041 WDU393169:WDU394041 WNQ393169:WNQ394041 WXM393169:WXM394041 BK458711:BK459583 LA458705:LA459577 UW458705:UW459577 AES458705:AES459577 AOO458705:AOO459577 AYK458705:AYK459577 BIG458705:BIG459577 BSC458705:BSC459577 CBY458705:CBY459577 CLU458705:CLU459577 CVQ458705:CVQ459577 DFM458705:DFM459577 DPI458705:DPI459577 DZE458705:DZE459577 EJA458705:EJA459577 ESW458705:ESW459577 FCS458705:FCS459577 FMO458705:FMO459577 FWK458705:FWK459577 GGG458705:GGG459577 GQC458705:GQC459577 GZY458705:GZY459577 HJU458705:HJU459577 HTQ458705:HTQ459577 IDM458705:IDM459577 INI458705:INI459577 IXE458705:IXE459577 JHA458705:JHA459577 JQW458705:JQW459577 KAS458705:KAS459577 KKO458705:KKO459577 KUK458705:KUK459577 LEG458705:LEG459577 LOC458705:LOC459577 LXY458705:LXY459577 MHU458705:MHU459577 MRQ458705:MRQ459577 NBM458705:NBM459577 NLI458705:NLI459577 NVE458705:NVE459577 OFA458705:OFA459577 OOW458705:OOW459577 OYS458705:OYS459577 PIO458705:PIO459577 PSK458705:PSK459577 QCG458705:QCG459577 QMC458705:QMC459577 QVY458705:QVY459577 RFU458705:RFU459577 RPQ458705:RPQ459577 RZM458705:RZM459577 SJI458705:SJI459577 STE458705:STE459577 TDA458705:TDA459577 TMW458705:TMW459577 TWS458705:TWS459577 UGO458705:UGO459577 UQK458705:UQK459577 VAG458705:VAG459577 VKC458705:VKC459577 VTY458705:VTY459577 WDU458705:WDU459577 WNQ458705:WNQ459577 WXM458705:WXM459577 BK524247:BK525119 LA524241:LA525113 UW524241:UW525113 AES524241:AES525113 AOO524241:AOO525113 AYK524241:AYK525113 BIG524241:BIG525113 BSC524241:BSC525113 CBY524241:CBY525113 CLU524241:CLU525113 CVQ524241:CVQ525113 DFM524241:DFM525113 DPI524241:DPI525113 DZE524241:DZE525113 EJA524241:EJA525113 ESW524241:ESW525113 FCS524241:FCS525113 FMO524241:FMO525113 FWK524241:FWK525113 GGG524241:GGG525113 GQC524241:GQC525113 GZY524241:GZY525113 HJU524241:HJU525113 HTQ524241:HTQ525113 IDM524241:IDM525113 INI524241:INI525113 IXE524241:IXE525113 JHA524241:JHA525113 JQW524241:JQW525113 KAS524241:KAS525113 KKO524241:KKO525113 KUK524241:KUK525113 LEG524241:LEG525113 LOC524241:LOC525113 LXY524241:LXY525113 MHU524241:MHU525113 MRQ524241:MRQ525113 NBM524241:NBM525113 NLI524241:NLI525113 NVE524241:NVE525113 OFA524241:OFA525113 OOW524241:OOW525113 OYS524241:OYS525113 PIO524241:PIO525113 PSK524241:PSK525113 QCG524241:QCG525113 QMC524241:QMC525113 QVY524241:QVY525113 RFU524241:RFU525113 RPQ524241:RPQ525113 RZM524241:RZM525113 SJI524241:SJI525113 STE524241:STE525113 TDA524241:TDA525113 TMW524241:TMW525113 TWS524241:TWS525113 UGO524241:UGO525113 UQK524241:UQK525113 VAG524241:VAG525113 VKC524241:VKC525113 VTY524241:VTY525113 WDU524241:WDU525113 WNQ524241:WNQ525113 WXM524241:WXM525113 BK589783:BK590655 LA589777:LA590649 UW589777:UW590649 AES589777:AES590649 AOO589777:AOO590649 AYK589777:AYK590649 BIG589777:BIG590649 BSC589777:BSC590649 CBY589777:CBY590649 CLU589777:CLU590649 CVQ589777:CVQ590649 DFM589777:DFM590649 DPI589777:DPI590649 DZE589777:DZE590649 EJA589777:EJA590649 ESW589777:ESW590649 FCS589777:FCS590649 FMO589777:FMO590649 FWK589777:FWK590649 GGG589777:GGG590649 GQC589777:GQC590649 GZY589777:GZY590649 HJU589777:HJU590649 HTQ589777:HTQ590649 IDM589777:IDM590649 INI589777:INI590649 IXE589777:IXE590649 JHA589777:JHA590649 JQW589777:JQW590649 KAS589777:KAS590649 KKO589777:KKO590649 KUK589777:KUK590649 LEG589777:LEG590649 LOC589777:LOC590649 LXY589777:LXY590649 MHU589777:MHU590649 MRQ589777:MRQ590649 NBM589777:NBM590649 NLI589777:NLI590649 NVE589777:NVE590649 OFA589777:OFA590649 OOW589777:OOW590649 OYS589777:OYS590649 PIO589777:PIO590649 PSK589777:PSK590649 QCG589777:QCG590649 QMC589777:QMC590649 QVY589777:QVY590649 RFU589777:RFU590649 RPQ589777:RPQ590649 RZM589777:RZM590649 SJI589777:SJI590649 STE589777:STE590649 TDA589777:TDA590649 TMW589777:TMW590649 TWS589777:TWS590649 UGO589777:UGO590649 UQK589777:UQK590649 VAG589777:VAG590649 VKC589777:VKC590649 VTY589777:VTY590649 WDU589777:WDU590649 WNQ589777:WNQ590649 WXM589777:WXM590649 BK655319:BK656191 LA655313:LA656185 UW655313:UW656185 AES655313:AES656185 AOO655313:AOO656185 AYK655313:AYK656185 BIG655313:BIG656185 BSC655313:BSC656185 CBY655313:CBY656185 CLU655313:CLU656185 CVQ655313:CVQ656185 DFM655313:DFM656185 DPI655313:DPI656185 DZE655313:DZE656185 EJA655313:EJA656185 ESW655313:ESW656185 FCS655313:FCS656185 FMO655313:FMO656185 FWK655313:FWK656185 GGG655313:GGG656185 GQC655313:GQC656185 GZY655313:GZY656185 HJU655313:HJU656185 HTQ655313:HTQ656185 IDM655313:IDM656185 INI655313:INI656185 IXE655313:IXE656185 JHA655313:JHA656185 JQW655313:JQW656185 KAS655313:KAS656185 KKO655313:KKO656185 KUK655313:KUK656185 LEG655313:LEG656185 LOC655313:LOC656185 LXY655313:LXY656185 MHU655313:MHU656185 MRQ655313:MRQ656185 NBM655313:NBM656185 NLI655313:NLI656185 NVE655313:NVE656185 OFA655313:OFA656185 OOW655313:OOW656185 OYS655313:OYS656185 PIO655313:PIO656185 PSK655313:PSK656185 QCG655313:QCG656185 QMC655313:QMC656185 QVY655313:QVY656185 RFU655313:RFU656185 RPQ655313:RPQ656185 RZM655313:RZM656185 SJI655313:SJI656185 STE655313:STE656185 TDA655313:TDA656185 TMW655313:TMW656185 TWS655313:TWS656185 UGO655313:UGO656185 UQK655313:UQK656185 VAG655313:VAG656185 VKC655313:VKC656185 VTY655313:VTY656185 WDU655313:WDU656185 WNQ655313:WNQ656185 WXM655313:WXM656185 BK720855:BK721727 LA720849:LA721721 UW720849:UW721721 AES720849:AES721721 AOO720849:AOO721721 AYK720849:AYK721721 BIG720849:BIG721721 BSC720849:BSC721721 CBY720849:CBY721721 CLU720849:CLU721721 CVQ720849:CVQ721721 DFM720849:DFM721721 DPI720849:DPI721721 DZE720849:DZE721721 EJA720849:EJA721721 ESW720849:ESW721721 FCS720849:FCS721721 FMO720849:FMO721721 FWK720849:FWK721721 GGG720849:GGG721721 GQC720849:GQC721721 GZY720849:GZY721721 HJU720849:HJU721721 HTQ720849:HTQ721721 IDM720849:IDM721721 INI720849:INI721721 IXE720849:IXE721721 JHA720849:JHA721721 JQW720849:JQW721721 KAS720849:KAS721721 KKO720849:KKO721721 KUK720849:KUK721721 LEG720849:LEG721721 LOC720849:LOC721721 LXY720849:LXY721721 MHU720849:MHU721721 MRQ720849:MRQ721721 NBM720849:NBM721721 NLI720849:NLI721721 NVE720849:NVE721721 OFA720849:OFA721721 OOW720849:OOW721721 OYS720849:OYS721721 PIO720849:PIO721721 PSK720849:PSK721721 QCG720849:QCG721721 QMC720849:QMC721721 QVY720849:QVY721721 RFU720849:RFU721721 RPQ720849:RPQ721721 RZM720849:RZM721721 SJI720849:SJI721721 STE720849:STE721721 TDA720849:TDA721721 TMW720849:TMW721721 TWS720849:TWS721721 UGO720849:UGO721721 UQK720849:UQK721721 VAG720849:VAG721721 VKC720849:VKC721721 VTY720849:VTY721721 WDU720849:WDU721721 WNQ720849:WNQ721721 WXM720849:WXM721721 BK786391:BK787263 LA786385:LA787257 UW786385:UW787257 AES786385:AES787257 AOO786385:AOO787257 AYK786385:AYK787257 BIG786385:BIG787257 BSC786385:BSC787257 CBY786385:CBY787257 CLU786385:CLU787257 CVQ786385:CVQ787257 DFM786385:DFM787257 DPI786385:DPI787257 DZE786385:DZE787257 EJA786385:EJA787257 ESW786385:ESW787257 FCS786385:FCS787257 FMO786385:FMO787257 FWK786385:FWK787257 GGG786385:GGG787257 GQC786385:GQC787257 GZY786385:GZY787257 HJU786385:HJU787257 HTQ786385:HTQ787257 IDM786385:IDM787257 INI786385:INI787257 IXE786385:IXE787257 JHA786385:JHA787257 JQW786385:JQW787257 KAS786385:KAS787257 KKO786385:KKO787257 KUK786385:KUK787257 LEG786385:LEG787257 LOC786385:LOC787257 LXY786385:LXY787257 MHU786385:MHU787257 MRQ786385:MRQ787257 NBM786385:NBM787257 NLI786385:NLI787257 NVE786385:NVE787257 OFA786385:OFA787257 OOW786385:OOW787257 OYS786385:OYS787257 PIO786385:PIO787257 PSK786385:PSK787257 QCG786385:QCG787257 QMC786385:QMC787257 QVY786385:QVY787257 RFU786385:RFU787257 RPQ786385:RPQ787257 RZM786385:RZM787257 SJI786385:SJI787257 STE786385:STE787257 TDA786385:TDA787257 TMW786385:TMW787257 TWS786385:TWS787257 UGO786385:UGO787257 UQK786385:UQK787257 VAG786385:VAG787257 VKC786385:VKC787257 VTY786385:VTY787257 WDU786385:WDU787257 WNQ786385:WNQ787257 WXM786385:WXM787257 BK851927:BK852799 LA851921:LA852793 UW851921:UW852793 AES851921:AES852793 AOO851921:AOO852793 AYK851921:AYK852793 BIG851921:BIG852793 BSC851921:BSC852793 CBY851921:CBY852793 CLU851921:CLU852793 CVQ851921:CVQ852793 DFM851921:DFM852793 DPI851921:DPI852793 DZE851921:DZE852793 EJA851921:EJA852793 ESW851921:ESW852793 FCS851921:FCS852793 FMO851921:FMO852793 FWK851921:FWK852793 GGG851921:GGG852793 GQC851921:GQC852793 GZY851921:GZY852793 HJU851921:HJU852793 HTQ851921:HTQ852793 IDM851921:IDM852793 INI851921:INI852793 IXE851921:IXE852793 JHA851921:JHA852793 JQW851921:JQW852793 KAS851921:KAS852793 KKO851921:KKO852793 KUK851921:KUK852793 LEG851921:LEG852793 LOC851921:LOC852793 LXY851921:LXY852793 MHU851921:MHU852793 MRQ851921:MRQ852793 NBM851921:NBM852793 NLI851921:NLI852793 NVE851921:NVE852793 OFA851921:OFA852793 OOW851921:OOW852793 OYS851921:OYS852793 PIO851921:PIO852793 PSK851921:PSK852793 QCG851921:QCG852793 QMC851921:QMC852793 QVY851921:QVY852793 RFU851921:RFU852793 RPQ851921:RPQ852793 RZM851921:RZM852793 SJI851921:SJI852793 STE851921:STE852793 TDA851921:TDA852793 TMW851921:TMW852793 TWS851921:TWS852793 UGO851921:UGO852793 UQK851921:UQK852793 VAG851921:VAG852793 VKC851921:VKC852793 VTY851921:VTY852793 WDU851921:WDU852793 WNQ851921:WNQ852793 WXM851921:WXM852793 BK917463:BK918335 LA917457:LA918329 UW917457:UW918329 AES917457:AES918329 AOO917457:AOO918329 AYK917457:AYK918329 BIG917457:BIG918329 BSC917457:BSC918329 CBY917457:CBY918329 CLU917457:CLU918329 CVQ917457:CVQ918329 DFM917457:DFM918329 DPI917457:DPI918329 DZE917457:DZE918329 EJA917457:EJA918329 ESW917457:ESW918329 FCS917457:FCS918329 FMO917457:FMO918329 FWK917457:FWK918329 GGG917457:GGG918329 GQC917457:GQC918329 GZY917457:GZY918329 HJU917457:HJU918329 HTQ917457:HTQ918329 IDM917457:IDM918329 INI917457:INI918329 IXE917457:IXE918329 JHA917457:JHA918329 JQW917457:JQW918329 KAS917457:KAS918329 KKO917457:KKO918329 KUK917457:KUK918329 LEG917457:LEG918329 LOC917457:LOC918329 LXY917457:LXY918329 MHU917457:MHU918329 MRQ917457:MRQ918329 NBM917457:NBM918329 NLI917457:NLI918329 NVE917457:NVE918329 OFA917457:OFA918329 OOW917457:OOW918329 OYS917457:OYS918329 PIO917457:PIO918329 PSK917457:PSK918329 QCG917457:QCG918329 QMC917457:QMC918329 QVY917457:QVY918329 RFU917457:RFU918329 RPQ917457:RPQ918329 RZM917457:RZM918329 SJI917457:SJI918329 STE917457:STE918329 TDA917457:TDA918329 TMW917457:TMW918329 TWS917457:TWS918329 UGO917457:UGO918329 UQK917457:UQK918329 VAG917457:VAG918329 VKC917457:VKC918329 VTY917457:VTY918329 WDU917457:WDU918329 WNQ917457:WNQ918329 WXM917457:WXM918329 BK982999:BK983871 LA982993:LA983865 UW982993:UW983865 AES982993:AES983865 AOO982993:AOO983865 AYK982993:AYK983865 BIG982993:BIG983865 BSC982993:BSC983865 CBY982993:CBY983865 CLU982993:CLU983865 CVQ982993:CVQ983865 DFM982993:DFM983865 DPI982993:DPI983865 DZE982993:DZE983865 EJA982993:EJA983865 ESW982993:ESW983865 FCS982993:FCS983865 FMO982993:FMO983865 FWK982993:FWK983865 GGG982993:GGG983865 GQC982993:GQC983865 GZY982993:GZY983865 HJU982993:HJU983865 HTQ982993:HTQ983865 IDM982993:IDM983865 INI982993:INI983865 IXE982993:IXE983865 JHA982993:JHA983865 JQW982993:JQW983865 KAS982993:KAS983865 KKO982993:KKO983865 KUK982993:KUK983865 LEG982993:LEG983865 LOC982993:LOC983865 LXY982993:LXY983865 MHU982993:MHU983865 MRQ982993:MRQ983865 NBM982993:NBM983865 NLI982993:NLI983865 NVE982993:NVE983865 OFA982993:OFA983865 OOW982993:OOW983865 OYS982993:OYS983865 PIO982993:PIO983865 PSK982993:PSK983865 QCG982993:QCG983865 QMC982993:QMC983865 QVY982993:QVY983865 RFU982993:RFU983865 RPQ982993:RPQ983865 RZM982993:RZM983865 SJI982993:SJI983865 STE982993:STE983865 TDA982993:TDA983865 TMW982993:TMW983865 TWS982993:TWS983865 UGO982993:UGO983865 UQK982993:UQK983865 VAG982993:VAG983865 VKC982993:VKC983865 VTY982993:VTY983865 WDU982993:WDU983865 WNQ982993:WNQ983865 WXM982993:WXM983865 BK37:BK831 BH37:BH831 BN31:BN827 WXM31:WXM825 WNQ31:WNQ825 WDU31:WDU825 VTY31:VTY825 VKC31:VKC825 VAG31:VAG825 UQK31:UQK825 UGO31:UGO825 TWS31:TWS825 TMW31:TMW825 TDA31:TDA825 STE31:STE825 SJI31:SJI825 RZM31:RZM825 RPQ31:RPQ825 RFU31:RFU825 QVY31:QVY825 QMC31:QMC825 QCG31:QCG825 PSK31:PSK825 PIO31:PIO825 OYS31:OYS825 OOW31:OOW825 OFA31:OFA825 NVE31:NVE825 NLI31:NLI825 NBM31:NBM825 MRQ31:MRQ825 MHU31:MHU825 LXY31:LXY825 LOC31:LOC825 LEG31:LEG825 KUK31:KUK825 KKO31:KKO825 KAS31:KAS825 JQW31:JQW825 JHA31:JHA825 IXE31:IXE825 INI31:INI825 IDM31:IDM825 HTQ31:HTQ825 HJU31:HJU825 GZY31:GZY825 GQC31:GQC825 GGG31:GGG825 FWK31:FWK825 FMO31:FMO825 FCS31:FCS825 ESW31:ESW825 EJA31:EJA825 DZE31:DZE825 DPI31:DPI825 DFM31:DFM825 CVQ31:CVQ825 CLU31:CLU825 CBY31:CBY825 BSC31:BSC825 BIG31:BIG825 AYK31:AYK825 AOO31:AOO825 AES31:AES825 UW31:UW825 LA31:LA825 WXP31:WXP827 WNT31:WNT827 WDX31:WDX827 VUB31:VUB827 VKF31:VKF827 VAJ31:VAJ827 UQN31:UQN827 UGR31:UGR827 TWV31:TWV827 TMZ31:TMZ827 TDD31:TDD827 STH31:STH827 SJL31:SJL827 RZP31:RZP827 RPT31:RPT827 RFX31:RFX827 QWB31:QWB827 QMF31:QMF827 QCJ31:QCJ827 PSN31:PSN827 PIR31:PIR827 OYV31:OYV827 OOZ31:OOZ827 OFD31:OFD827 NVH31:NVH827 NLL31:NLL827 NBP31:NBP827 MRT31:MRT827 MHX31:MHX827 LYB31:LYB827 LOF31:LOF827 LEJ31:LEJ827 KUN31:KUN827 KKR31:KKR827 KAV31:KAV827 JQZ31:JQZ827 JHD31:JHD827 IXH31:IXH827 INL31:INL827 IDP31:IDP827 HTT31:HTT827 HJX31:HJX827 HAB31:HAB827 GQF31:GQF827 GGJ31:GGJ827 FWN31:FWN827 FMR31:FMR827 FCV31:FCV827 ESZ31:ESZ827 EJD31:EJD827 DZH31:DZH827 DPL31:DPL827 DFP31:DFP827 CVT31:CVT827 CLX31:CLX827 CCB31:CCB827 BSF31:BSF827 BIJ31:BIJ827 AYN31:AYN827 AOR31:AOR827 AEV31:AEV827 UZ31:UZ827 LD31:LD827 WXJ31:WXJ825 WNN31:WNN825 WDR31:WDR825 VTV31:VTV825 VJZ31:VJZ825 VAD31:VAD825 UQH31:UQH825 UGL31:UGL825 TWP31:TWP825 TMT31:TMT825 TCX31:TCX825 STB31:STB825 SJF31:SJF825 RZJ31:RZJ825 RPN31:RPN825 RFR31:RFR825 QVV31:QVV825 QLZ31:QLZ825 QCD31:QCD825 PSH31:PSH825 PIL31:PIL825 OYP31:OYP825 OOT31:OOT825 OEX31:OEX825 NVB31:NVB825 NLF31:NLF825 NBJ31:NBJ825 MRN31:MRN825 MHR31:MHR825 LXV31:LXV825 LNZ31:LNZ825 LED31:LED825 KUH31:KUH825 KKL31:KKL825 KAP31:KAP825 JQT31:JQT825 JGX31:JGX825 IXB31:IXB825 INF31:INF825 IDJ31:IDJ825 HTN31:HTN825 HJR31:HJR825 GZV31:GZV825 GPZ31:GPZ825 GGD31:GGD825 FWH31:FWH825 FML31:FML825 FCP31:FCP825 EST31:EST825 EIX31:EIX825 DZB31:DZB825 DPF31:DPF825 DFJ31:DFJ825 CVN31:CVN825 CLR31:CLR825 CBV31:CBV825 BRZ31:BRZ825 BID31:BID825 AYH31:AYH825 AOL31:AOL825 AEP31:AEP825 UT31:UT825 KX31:KX825 BM11:BM13 WEA21 VUE21 VKI21 VAM21 UQQ21 UGU21 TWY21 TNC21 TDG21 STK21 SJO21 RZS21 RPW21 RGA21 QWE21 QMI21 QCM21 PSQ21 PIU21 OYY21 OPC21 OFG21 NVK21 NLO21 NBS21 MRW21 MIA21 LYE21 LOI21 LEM21 KUQ21 KKU21 KAY21 JRC21 JHG21 IXK21 INO21 IDS21 HTW21 HKA21 HAE21 GQI21 GGM21 FWQ21 FMU21 FCY21 ETC21 EJG21 DZK21 DPO21 DFS21 CVW21 CMA21 CCE21 BSI21 BIM21 AYQ21 AOU21 AEY21 VC21 BN8:BN10 BK8:BK10 BH8:BH10 LG21 WXV21 WNZ21 WED21 VUH21 VKL21 VAP21 UQT21 UGX21 TXB21 TNF21 TDJ21 STN21 SJR21 RZV21 RPZ21 RGD21 QWH21 QML21 QCP21 PST21 PIX21 OZB21 OPF21 OFJ21 NVN21 NLR21 NBV21 MRZ21 MID21 LYH21 LOL21 LEP21 KUT21 KKX21 KBB21 JRF21 JHJ21 IXN21 INR21 IDV21 HTZ21 HKD21 HAH21 GQL21 GGP21 FWT21 FMX21 FDB21 ETF21 EJJ21 DZN21 DPR21 DFV21 CVZ21 CMD21 CCH21 BSL21 BIP21 AYT21 AOX21 AFB21 VF21 LJ21 WXP21 WNT21 WDX21 VUB21 VKF21 VAJ21 UQN21 UGR21 TWV21 TMZ21 TDD21 STH21 SJL21 RZP21 RPT21 RFX21 QWB21 QMF21 QCJ21 PSN21 PIR21 OYV21 OOZ21 OFD21 NVH21 NLL21 NBP21 MRT21 MHX21 LYB21 LOF21 LEJ21 KUN21 KKR21 KAV21 JQZ21 JHD21 IXH21 INL21 IDP21 HTT21 HJX21 HAB21 GQF21 GGJ21 FWN21 FMR21 FCV21 ESZ21 EJD21 DZH21 DPL21 DFP21 CVT21 CLX21 CCB21 BSF21 BIJ21 AYN21 AOR21 AEV21 UZ21 LD21 BG18:BG19 VUG16 WXS21 WNW21 BG11:BG13 BJ11:BJ13 VKK16 VAO16 UQS16 UGW16 TXA16 TNE16 TDI16 STM16 SJQ16 RZU16 RPY16 RGC16 QWG16 QMK16 QCO16 PSS16 PIW16 OZA16 OPE16 OFI16 NVM16 NLQ16 NBU16 MRY16 MIC16 LYG16 LOK16 LEO16 KUS16 KKW16 KBA16 JRE16 JHI16 IXM16 INQ16 IDU16 HTY16 HKC16 HAG16 GQK16 GGO16 FWS16 FMW16 FDA16 ETE16 EJI16 DZM16 DPQ16 DFU16 CVY16 CMC16 CCG16 BSK16 BIO16 AYS16 AOW16 AFA16 VE16 LI16 WXX16 WOB16 WEF16 VUJ16 VKN16 VAR16 UQV16 UGZ16 TXD16 TNH16 TDL16 STP16 SJT16 RZX16 RQB16 RGF16 QWJ16 QMN16 QCR16 PSV16 PIZ16 OZD16 OPH16 OFL16 NVP16 NLT16 NBX16 MSB16 MIF16 LYJ16 LON16 LER16 KUV16 KKZ16 KBD16 JRH16 JHL16 IXP16 INT16 IDX16 HUB16 HKF16 HAJ16 GQN16 GGR16 FWV16 FMZ16 FDD16 ETH16 EJL16 DZP16 DPT16 DFX16 CWB16 CMF16 CCJ16 BSN16 BIR16 AYV16 AOZ16 AFD16 VH16 LL16 WXR16 WNV16 WDZ16 VUD16 VKH16 VAL16 UQP16 UGT16 TWX16 TNB16 TDF16 STJ16 SJN16 RZR16 RPV16 RFZ16 QWD16 QMH16 QCL16 PSP16 PIT16 OYX16 OPB16 OFF16 NVJ16 NLN16 NBR16 MRV16 MHZ16 LYD16 LOH16 LEL16 KUP16 KKT16 KAX16 JRB16 JHF16 IXJ16 INN16 IDR16 HTV16 HJZ16 HAD16 GQH16 GGL16 FWP16 FMT16 FCX16 ETB16 EJF16 DZJ16 DPN16 DFR16 CVV16 CLZ16 CCD16 BSH16 BIL16 AYP16 AOT16 AEX16 VB16 LF16 WXU16 WNY16 WEC16 BN14:BN17 VUE27 BP17 BID8:BID15 BRZ8:BRZ15 CBV8:CBV15 CLR8:CLR15 CVN8:CVN15 DFJ8:DFJ15 DPF8:DPF15 DZB8:DZB15 EIX8:EIX15 EST8:EST15 FCP8:FCP15 FML8:FML15 FWH8:FWH15 GGD8:GGD15 GPZ8:GPZ15 GZV8:GZV15 HJR8:HJR15 HTN8:HTN15 IDJ8:IDJ15 INF8:INF15 IXB8:IXB15 JGX8:JGX15 JQT8:JQT15 KAP8:KAP15 KKL8:KKL15 KUH8:KUH15 LED8:LED15 LNZ8:LNZ15 LXV8:LXV15 MHR8:MHR15 MRN8:MRN15 NBJ8:NBJ15 NLF8:NLF15 NVB8:NVB15 OEX8:OEX15 OOT8:OOT15 OYP8:OYP15 PIL8:PIL15 PSH8:PSH15 QCD8:QCD15 QLZ8:QLZ15 QVV8:QVV15 RFR8:RFR15 RPN8:RPN15 RZJ8:RZJ15 SJF8:SJF15 STB8:STB15 TCX8:TCX15 TMT8:TMT15 TWP8:TWP15 UGL8:UGL15 UQH8:UQH15 VAD8:VAD15 VJZ8:VJZ15 VTV8:VTV15 WDR8:WDR15 WNN8:WNN15 WXJ8:WXJ15 KX8:KX15 UT8:UT15 AEP8:AEP15 AYH8:AYH15 LD8:LD15 UZ8:UZ15 AEV8:AEV15 AOR8:AOR15 AYN8:AYN15 BIJ8:BIJ15 BSF8:BSF15 CCB8:CCB15 CLX8:CLX15 CVT8:CVT15 DFP8:DFP15 DPL8:DPL15 DZH8:DZH15 EJD8:EJD15 ESZ8:ESZ15 FCV8:FCV15 FMR8:FMR15 FWN8:FWN15 GGJ8:GGJ15 GQF8:GQF15 HAB8:HAB15 HJX8:HJX15 HTT8:HTT15 IDP8:IDP15 INL8:INL15 IXH8:IXH15 JHD8:JHD15 JQZ8:JQZ15 KAV8:KAV15 KKR8:KKR15 KUN8:KUN15 LEJ8:LEJ15 LOF8:LOF15 LYB8:LYB15 MHX8:MHX15 MRT8:MRT15 NBP8:NBP15 NLL8:NLL15 NVH8:NVH15 OFD8:OFD15 OOZ8:OOZ15 OYV8:OYV15 PIR8:PIR15 PSN8:PSN15 QCJ8:QCJ15 QMF8:QMF15 QWB8:QWB15 RFX8:RFX15 RPT8:RPT15 RZP8:RZP15 SJL8:SJL15 STH8:STH15 TDD8:TDD15 TMZ8:TMZ15 TWV8:TWV15 UGR8:UGR15 UQN8:UQN15 VAJ8:VAJ15 VKF8:VKF15 VUB8:VUB15 WDX8:WDX15 WNT8:WNT15 WXP8:WXP15 AES8:AES15 UW8:UW15 LA8:LA15 AOO8:AOO15 AYK8:AYK15 BIG8:BIG15 BSC8:BSC15 CBY8:CBY15 CLU8:CLU15 CVQ8:CVQ15 DFM8:DFM15 DPI8:DPI15 DZE8:DZE15 EJA8:EJA15 ESW8:ESW15 FCS8:FCS15 FMO8:FMO15 FWK8:FWK15 GGG8:GGG15 GQC8:GQC15 GZY8:GZY15 HJU8:HJU15 HTQ8:HTQ15 IDM8:IDM15 INI8:INI15 IXE8:IXE15 JHA8:JHA15 JQW8:JQW15 KAS8:KAS15 KKO8:KKO15 KUK8:KUK15 LEG8:LEG15 LOC8:LOC15 LXY8:LXY15 MHU8:MHU15 MRQ8:MRQ15 NBM8:NBM15 NLI8:NLI15 NVE8:NVE15 OFA8:OFA15 OOW8:OOW15 OYS8:OYS15 PIO8:PIO15 PSK8:PSK15 QCG8:QCG15 QMC8:QMC15 QVY8:QVY15 RFU8:RFU15 RPQ8:RPQ15 RZM8:RZM15 SJI8:SJI15 STE8:STE15 TDA8:TDA15 TMW8:TMW15 TWS8:TWS15 UGO8:UGO15 UQK8:UQK15 VAG8:VAG15 VKC8:VKC15 VTY8:VTY15 WDU8:WDU15 WNQ8:WNQ15 WXM8:WXM15 AOL8:AOL15 WEA24 WNW24 WXS24 LD24 UZ24 AEV24 AOR24 AYN24 BIJ24 BSF24 CCB24 CLX24 CVT24 DFP24 DPL24 DZH24 EJD24 ESZ24 FCV24 FMR24 FWN24 GGJ24 GQF24 HAB24 HJX24 HTT24 IDP24 INL24 IXH24 JHD24 JQZ24 KAV24 KKR24 KUN24 LEJ24 LOF24 LYB24 MHX24 MRT24 NBP24 NLL24 NVH24 OFD24 OOZ24 OYV24 PIR24 PSN24 QCJ24 QMF24 QWB24 RFX24 RPT24 RZP24 SJL24 STH24 TDD24 TMZ24 TWV24 UGR24 UQN24 VAJ24 VKF24 VUB24 WDX24 WNT24 WXP24 LJ24 VF24 AFB24 AOX24 AYT24 BIP24 BSL24 CCH24 CMD24 CVZ24 DFV24 DPR24 DZN24 EJJ24 ETF24 FDB24 FMX24 FWT24 GGP24 GQL24 HAH24 HKD24 HTZ24 IDV24 INR24 IXN24 JHJ24 JRF24 KBB24 KKX24 KUT24 LEP24 LOL24 LYH24 MID24 MRZ24 NBV24 NLR24 NVN24 OFJ24 OPF24 OZB24 PIX24 PST24 QCP24 QML24 QWH24 RGD24 RPZ24 RZV24 SJR24 STN24 TDJ24 TNF24 TXB24 UGX24 UQT24 VAP24 VKL24 VUH24 WED24 WNZ24 WXV24 LG24 VC24 AEY24 AOU24 AYQ24 BIM24 BSI24 CCE24 CMA24 CVW24 DFS24 DPO24 DZK24 EJG24 ETC24 FCY24 FMU24 FWQ24 GGM24 GQI24 HAE24 HKA24 HTW24 IDS24 INO24 IXK24 JHG24 JRC24 KAY24 KKU24 KUQ24 LEM24 LOI24 LYE24 MIA24 MRW24 NBS24 NLO24 NVK24 OFG24 OPC24 OYY24 PIU24 PSQ24 QCM24 QMI24 QWE24 RGA24 RPW24 RZS24 SJO24 STK24 TDG24 TNC24 TWY24 UGU24 UQQ24 VAM24 VKI24 BH20:BH21 WEA27 WNW27 WXS27 LD27 UZ27 AEV27 AOR27 AYN27 BIJ27 BSF27 CCB27 CLX27 CVT27 DFP27 DPL27 DZH27 EJD27 ESZ27 FCV27 FMR27 FWN27 GGJ27 GQF27 HAB27 HJX27 HTT27 IDP27 INL27 IXH27 JHD27 JQZ27 KAV27 KKR27 KUN27 LEJ27 LOF27 LYB27 MHX27 MRT27 NBP27 NLL27 NVH27 OFD27 OOZ27 OYV27 PIR27 PSN27 QCJ27 QMF27 QWB27 RFX27 RPT27 RZP27 SJL27 STH27 TDD27 TMZ27 TWV27 UGR27 UQN27 VAJ27 VKF27 VUB27 WDX27 WNT27 WXP27 LJ27 VF27 AFB27 AOX27 AYT27 BIP27 BSL27 CCH27 CMD27 CVZ27 DFV27 DPR27 DZN27 EJJ27 ETF27 FDB27 FMX27 FWT27 GGP27 GQL27 HAH27 HKD27 HTZ27 IDV27 INR27 IXN27 JHJ27 JRF27 KBB27 KKX27 KUT27 LEP27 LOL27 LYH27 MID27 MRZ27 NBV27 NLR27 NVN27 OFJ27 OPF27 OZB27 PIX27 PST27 QCP27 QML27 QWH27 RGD27 RPZ27 RZV27 SJR27 STN27 TDJ27 TNF27 TXB27 UGX27 UQT27 VAP27 VKL27 VUH27 WED27 WNZ27 WXV27 LG27 VC27 AEY27 AOU27 AYQ27 BIM27 BSI27 CCE27 CMA27 CVW27 DFS27 DPO27 DZK27 EJG27 ETC27 FCY27 FMU27 FWQ27 GGM27 GQI27 HAE27 HKA27 HTW27 IDS27 INO27 IXK27 JHG27 JRC27 KAY27 KKU27 KUQ27 LEM27 LOI27 LYE27 MIA27 MRW27 NBS27 NLO27 NVK27 OFG27 OPC27 OYY27 PIU27 PSQ27 QCM27 QMI27 QWE27 RGA27 RPW27 RZS27 SJO27 STK27 TDG27 TNC27 TWY27 UGU27 UQQ27 VAM27 BH14:BH17 BQ20 BL20 BK14:BK19 BK21 VUE24 VKI27">
      <formula1>атрибут</formula1>
    </dataValidation>
    <dataValidation type="list" allowBlank="1" showInputMessage="1" showErrorMessage="1" sqref="M65495:M66367 JC65489:JC66361 SY65489:SY66361 ACU65489:ACU66361 AMQ65489:AMQ66361 AWM65489:AWM66361 BGI65489:BGI66361 BQE65489:BQE66361 CAA65489:CAA66361 CJW65489:CJW66361 CTS65489:CTS66361 DDO65489:DDO66361 DNK65489:DNK66361 DXG65489:DXG66361 EHC65489:EHC66361 EQY65489:EQY66361 FAU65489:FAU66361 FKQ65489:FKQ66361 FUM65489:FUM66361 GEI65489:GEI66361 GOE65489:GOE66361 GYA65489:GYA66361 HHW65489:HHW66361 HRS65489:HRS66361 IBO65489:IBO66361 ILK65489:ILK66361 IVG65489:IVG66361 JFC65489:JFC66361 JOY65489:JOY66361 JYU65489:JYU66361 KIQ65489:KIQ66361 KSM65489:KSM66361 LCI65489:LCI66361 LME65489:LME66361 LWA65489:LWA66361 MFW65489:MFW66361 MPS65489:MPS66361 MZO65489:MZO66361 NJK65489:NJK66361 NTG65489:NTG66361 ODC65489:ODC66361 OMY65489:OMY66361 OWU65489:OWU66361 PGQ65489:PGQ66361 PQM65489:PQM66361 QAI65489:QAI66361 QKE65489:QKE66361 QUA65489:QUA66361 RDW65489:RDW66361 RNS65489:RNS66361 RXO65489:RXO66361 SHK65489:SHK66361 SRG65489:SRG66361 TBC65489:TBC66361 TKY65489:TKY66361 TUU65489:TUU66361 UEQ65489:UEQ66361 UOM65489:UOM66361 UYI65489:UYI66361 VIE65489:VIE66361 VSA65489:VSA66361 WBW65489:WBW66361 WLS65489:WLS66361 WVO65489:WVO66361 M131031:M131903 JC131025:JC131897 SY131025:SY131897 ACU131025:ACU131897 AMQ131025:AMQ131897 AWM131025:AWM131897 BGI131025:BGI131897 BQE131025:BQE131897 CAA131025:CAA131897 CJW131025:CJW131897 CTS131025:CTS131897 DDO131025:DDO131897 DNK131025:DNK131897 DXG131025:DXG131897 EHC131025:EHC131897 EQY131025:EQY131897 FAU131025:FAU131897 FKQ131025:FKQ131897 FUM131025:FUM131897 GEI131025:GEI131897 GOE131025:GOE131897 GYA131025:GYA131897 HHW131025:HHW131897 HRS131025:HRS131897 IBO131025:IBO131897 ILK131025:ILK131897 IVG131025:IVG131897 JFC131025:JFC131897 JOY131025:JOY131897 JYU131025:JYU131897 KIQ131025:KIQ131897 KSM131025:KSM131897 LCI131025:LCI131897 LME131025:LME131897 LWA131025:LWA131897 MFW131025:MFW131897 MPS131025:MPS131897 MZO131025:MZO131897 NJK131025:NJK131897 NTG131025:NTG131897 ODC131025:ODC131897 OMY131025:OMY131897 OWU131025:OWU131897 PGQ131025:PGQ131897 PQM131025:PQM131897 QAI131025:QAI131897 QKE131025:QKE131897 QUA131025:QUA131897 RDW131025:RDW131897 RNS131025:RNS131897 RXO131025:RXO131897 SHK131025:SHK131897 SRG131025:SRG131897 TBC131025:TBC131897 TKY131025:TKY131897 TUU131025:TUU131897 UEQ131025:UEQ131897 UOM131025:UOM131897 UYI131025:UYI131897 VIE131025:VIE131897 VSA131025:VSA131897 WBW131025:WBW131897 WLS131025:WLS131897 WVO131025:WVO131897 M196567:M197439 JC196561:JC197433 SY196561:SY197433 ACU196561:ACU197433 AMQ196561:AMQ197433 AWM196561:AWM197433 BGI196561:BGI197433 BQE196561:BQE197433 CAA196561:CAA197433 CJW196561:CJW197433 CTS196561:CTS197433 DDO196561:DDO197433 DNK196561:DNK197433 DXG196561:DXG197433 EHC196561:EHC197433 EQY196561:EQY197433 FAU196561:FAU197433 FKQ196561:FKQ197433 FUM196561:FUM197433 GEI196561:GEI197433 GOE196561:GOE197433 GYA196561:GYA197433 HHW196561:HHW197433 HRS196561:HRS197433 IBO196561:IBO197433 ILK196561:ILK197433 IVG196561:IVG197433 JFC196561:JFC197433 JOY196561:JOY197433 JYU196561:JYU197433 KIQ196561:KIQ197433 KSM196561:KSM197433 LCI196561:LCI197433 LME196561:LME197433 LWA196561:LWA197433 MFW196561:MFW197433 MPS196561:MPS197433 MZO196561:MZO197433 NJK196561:NJK197433 NTG196561:NTG197433 ODC196561:ODC197433 OMY196561:OMY197433 OWU196561:OWU197433 PGQ196561:PGQ197433 PQM196561:PQM197433 QAI196561:QAI197433 QKE196561:QKE197433 QUA196561:QUA197433 RDW196561:RDW197433 RNS196561:RNS197433 RXO196561:RXO197433 SHK196561:SHK197433 SRG196561:SRG197433 TBC196561:TBC197433 TKY196561:TKY197433 TUU196561:TUU197433 UEQ196561:UEQ197433 UOM196561:UOM197433 UYI196561:UYI197433 VIE196561:VIE197433 VSA196561:VSA197433 WBW196561:WBW197433 WLS196561:WLS197433 WVO196561:WVO197433 M262103:M262975 JC262097:JC262969 SY262097:SY262969 ACU262097:ACU262969 AMQ262097:AMQ262969 AWM262097:AWM262969 BGI262097:BGI262969 BQE262097:BQE262969 CAA262097:CAA262969 CJW262097:CJW262969 CTS262097:CTS262969 DDO262097:DDO262969 DNK262097:DNK262969 DXG262097:DXG262969 EHC262097:EHC262969 EQY262097:EQY262969 FAU262097:FAU262969 FKQ262097:FKQ262969 FUM262097:FUM262969 GEI262097:GEI262969 GOE262097:GOE262969 GYA262097:GYA262969 HHW262097:HHW262969 HRS262097:HRS262969 IBO262097:IBO262969 ILK262097:ILK262969 IVG262097:IVG262969 JFC262097:JFC262969 JOY262097:JOY262969 JYU262097:JYU262969 KIQ262097:KIQ262969 KSM262097:KSM262969 LCI262097:LCI262969 LME262097:LME262969 LWA262097:LWA262969 MFW262097:MFW262969 MPS262097:MPS262969 MZO262097:MZO262969 NJK262097:NJK262969 NTG262097:NTG262969 ODC262097:ODC262969 OMY262097:OMY262969 OWU262097:OWU262969 PGQ262097:PGQ262969 PQM262097:PQM262969 QAI262097:QAI262969 QKE262097:QKE262969 QUA262097:QUA262969 RDW262097:RDW262969 RNS262097:RNS262969 RXO262097:RXO262969 SHK262097:SHK262969 SRG262097:SRG262969 TBC262097:TBC262969 TKY262097:TKY262969 TUU262097:TUU262969 UEQ262097:UEQ262969 UOM262097:UOM262969 UYI262097:UYI262969 VIE262097:VIE262969 VSA262097:VSA262969 WBW262097:WBW262969 WLS262097:WLS262969 WVO262097:WVO262969 M327639:M328511 JC327633:JC328505 SY327633:SY328505 ACU327633:ACU328505 AMQ327633:AMQ328505 AWM327633:AWM328505 BGI327633:BGI328505 BQE327633:BQE328505 CAA327633:CAA328505 CJW327633:CJW328505 CTS327633:CTS328505 DDO327633:DDO328505 DNK327633:DNK328505 DXG327633:DXG328505 EHC327633:EHC328505 EQY327633:EQY328505 FAU327633:FAU328505 FKQ327633:FKQ328505 FUM327633:FUM328505 GEI327633:GEI328505 GOE327633:GOE328505 GYA327633:GYA328505 HHW327633:HHW328505 HRS327633:HRS328505 IBO327633:IBO328505 ILK327633:ILK328505 IVG327633:IVG328505 JFC327633:JFC328505 JOY327633:JOY328505 JYU327633:JYU328505 KIQ327633:KIQ328505 KSM327633:KSM328505 LCI327633:LCI328505 LME327633:LME328505 LWA327633:LWA328505 MFW327633:MFW328505 MPS327633:MPS328505 MZO327633:MZO328505 NJK327633:NJK328505 NTG327633:NTG328505 ODC327633:ODC328505 OMY327633:OMY328505 OWU327633:OWU328505 PGQ327633:PGQ328505 PQM327633:PQM328505 QAI327633:QAI328505 QKE327633:QKE328505 QUA327633:QUA328505 RDW327633:RDW328505 RNS327633:RNS328505 RXO327633:RXO328505 SHK327633:SHK328505 SRG327633:SRG328505 TBC327633:TBC328505 TKY327633:TKY328505 TUU327633:TUU328505 UEQ327633:UEQ328505 UOM327633:UOM328505 UYI327633:UYI328505 VIE327633:VIE328505 VSA327633:VSA328505 WBW327633:WBW328505 WLS327633:WLS328505 WVO327633:WVO328505 M393175:M394047 JC393169:JC394041 SY393169:SY394041 ACU393169:ACU394041 AMQ393169:AMQ394041 AWM393169:AWM394041 BGI393169:BGI394041 BQE393169:BQE394041 CAA393169:CAA394041 CJW393169:CJW394041 CTS393169:CTS394041 DDO393169:DDO394041 DNK393169:DNK394041 DXG393169:DXG394041 EHC393169:EHC394041 EQY393169:EQY394041 FAU393169:FAU394041 FKQ393169:FKQ394041 FUM393169:FUM394041 GEI393169:GEI394041 GOE393169:GOE394041 GYA393169:GYA394041 HHW393169:HHW394041 HRS393169:HRS394041 IBO393169:IBO394041 ILK393169:ILK394041 IVG393169:IVG394041 JFC393169:JFC394041 JOY393169:JOY394041 JYU393169:JYU394041 KIQ393169:KIQ394041 KSM393169:KSM394041 LCI393169:LCI394041 LME393169:LME394041 LWA393169:LWA394041 MFW393169:MFW394041 MPS393169:MPS394041 MZO393169:MZO394041 NJK393169:NJK394041 NTG393169:NTG394041 ODC393169:ODC394041 OMY393169:OMY394041 OWU393169:OWU394041 PGQ393169:PGQ394041 PQM393169:PQM394041 QAI393169:QAI394041 QKE393169:QKE394041 QUA393169:QUA394041 RDW393169:RDW394041 RNS393169:RNS394041 RXO393169:RXO394041 SHK393169:SHK394041 SRG393169:SRG394041 TBC393169:TBC394041 TKY393169:TKY394041 TUU393169:TUU394041 UEQ393169:UEQ394041 UOM393169:UOM394041 UYI393169:UYI394041 VIE393169:VIE394041 VSA393169:VSA394041 WBW393169:WBW394041 WLS393169:WLS394041 WVO393169:WVO394041 M458711:M459583 JC458705:JC459577 SY458705:SY459577 ACU458705:ACU459577 AMQ458705:AMQ459577 AWM458705:AWM459577 BGI458705:BGI459577 BQE458705:BQE459577 CAA458705:CAA459577 CJW458705:CJW459577 CTS458705:CTS459577 DDO458705:DDO459577 DNK458705:DNK459577 DXG458705:DXG459577 EHC458705:EHC459577 EQY458705:EQY459577 FAU458705:FAU459577 FKQ458705:FKQ459577 FUM458705:FUM459577 GEI458705:GEI459577 GOE458705:GOE459577 GYA458705:GYA459577 HHW458705:HHW459577 HRS458705:HRS459577 IBO458705:IBO459577 ILK458705:ILK459577 IVG458705:IVG459577 JFC458705:JFC459577 JOY458705:JOY459577 JYU458705:JYU459577 KIQ458705:KIQ459577 KSM458705:KSM459577 LCI458705:LCI459577 LME458705:LME459577 LWA458705:LWA459577 MFW458705:MFW459577 MPS458705:MPS459577 MZO458705:MZO459577 NJK458705:NJK459577 NTG458705:NTG459577 ODC458705:ODC459577 OMY458705:OMY459577 OWU458705:OWU459577 PGQ458705:PGQ459577 PQM458705:PQM459577 QAI458705:QAI459577 QKE458705:QKE459577 QUA458705:QUA459577 RDW458705:RDW459577 RNS458705:RNS459577 RXO458705:RXO459577 SHK458705:SHK459577 SRG458705:SRG459577 TBC458705:TBC459577 TKY458705:TKY459577 TUU458705:TUU459577 UEQ458705:UEQ459577 UOM458705:UOM459577 UYI458705:UYI459577 VIE458705:VIE459577 VSA458705:VSA459577 WBW458705:WBW459577 WLS458705:WLS459577 WVO458705:WVO459577 M524247:M525119 JC524241:JC525113 SY524241:SY525113 ACU524241:ACU525113 AMQ524241:AMQ525113 AWM524241:AWM525113 BGI524241:BGI525113 BQE524241:BQE525113 CAA524241:CAA525113 CJW524241:CJW525113 CTS524241:CTS525113 DDO524241:DDO525113 DNK524241:DNK525113 DXG524241:DXG525113 EHC524241:EHC525113 EQY524241:EQY525113 FAU524241:FAU525113 FKQ524241:FKQ525113 FUM524241:FUM525113 GEI524241:GEI525113 GOE524241:GOE525113 GYA524241:GYA525113 HHW524241:HHW525113 HRS524241:HRS525113 IBO524241:IBO525113 ILK524241:ILK525113 IVG524241:IVG525113 JFC524241:JFC525113 JOY524241:JOY525113 JYU524241:JYU525113 KIQ524241:KIQ525113 KSM524241:KSM525113 LCI524241:LCI525113 LME524241:LME525113 LWA524241:LWA525113 MFW524241:MFW525113 MPS524241:MPS525113 MZO524241:MZO525113 NJK524241:NJK525113 NTG524241:NTG525113 ODC524241:ODC525113 OMY524241:OMY525113 OWU524241:OWU525113 PGQ524241:PGQ525113 PQM524241:PQM525113 QAI524241:QAI525113 QKE524241:QKE525113 QUA524241:QUA525113 RDW524241:RDW525113 RNS524241:RNS525113 RXO524241:RXO525113 SHK524241:SHK525113 SRG524241:SRG525113 TBC524241:TBC525113 TKY524241:TKY525113 TUU524241:TUU525113 UEQ524241:UEQ525113 UOM524241:UOM525113 UYI524241:UYI525113 VIE524241:VIE525113 VSA524241:VSA525113 WBW524241:WBW525113 WLS524241:WLS525113 WVO524241:WVO525113 M589783:M590655 JC589777:JC590649 SY589777:SY590649 ACU589777:ACU590649 AMQ589777:AMQ590649 AWM589777:AWM590649 BGI589777:BGI590649 BQE589777:BQE590649 CAA589777:CAA590649 CJW589777:CJW590649 CTS589777:CTS590649 DDO589777:DDO590649 DNK589777:DNK590649 DXG589777:DXG590649 EHC589777:EHC590649 EQY589777:EQY590649 FAU589777:FAU590649 FKQ589777:FKQ590649 FUM589777:FUM590649 GEI589777:GEI590649 GOE589777:GOE590649 GYA589777:GYA590649 HHW589777:HHW590649 HRS589777:HRS590649 IBO589777:IBO590649 ILK589777:ILK590649 IVG589777:IVG590649 JFC589777:JFC590649 JOY589777:JOY590649 JYU589777:JYU590649 KIQ589777:KIQ590649 KSM589777:KSM590649 LCI589777:LCI590649 LME589777:LME590649 LWA589777:LWA590649 MFW589777:MFW590649 MPS589777:MPS590649 MZO589777:MZO590649 NJK589777:NJK590649 NTG589777:NTG590649 ODC589777:ODC590649 OMY589777:OMY590649 OWU589777:OWU590649 PGQ589777:PGQ590649 PQM589777:PQM590649 QAI589777:QAI590649 QKE589777:QKE590649 QUA589777:QUA590649 RDW589777:RDW590649 RNS589777:RNS590649 RXO589777:RXO590649 SHK589777:SHK590649 SRG589777:SRG590649 TBC589777:TBC590649 TKY589777:TKY590649 TUU589777:TUU590649 UEQ589777:UEQ590649 UOM589777:UOM590649 UYI589777:UYI590649 VIE589777:VIE590649 VSA589777:VSA590649 WBW589777:WBW590649 WLS589777:WLS590649 WVO589777:WVO590649 M655319:M656191 JC655313:JC656185 SY655313:SY656185 ACU655313:ACU656185 AMQ655313:AMQ656185 AWM655313:AWM656185 BGI655313:BGI656185 BQE655313:BQE656185 CAA655313:CAA656185 CJW655313:CJW656185 CTS655313:CTS656185 DDO655313:DDO656185 DNK655313:DNK656185 DXG655313:DXG656185 EHC655313:EHC656185 EQY655313:EQY656185 FAU655313:FAU656185 FKQ655313:FKQ656185 FUM655313:FUM656185 GEI655313:GEI656185 GOE655313:GOE656185 GYA655313:GYA656185 HHW655313:HHW656185 HRS655313:HRS656185 IBO655313:IBO656185 ILK655313:ILK656185 IVG655313:IVG656185 JFC655313:JFC656185 JOY655313:JOY656185 JYU655313:JYU656185 KIQ655313:KIQ656185 KSM655313:KSM656185 LCI655313:LCI656185 LME655313:LME656185 LWA655313:LWA656185 MFW655313:MFW656185 MPS655313:MPS656185 MZO655313:MZO656185 NJK655313:NJK656185 NTG655313:NTG656185 ODC655313:ODC656185 OMY655313:OMY656185 OWU655313:OWU656185 PGQ655313:PGQ656185 PQM655313:PQM656185 QAI655313:QAI656185 QKE655313:QKE656185 QUA655313:QUA656185 RDW655313:RDW656185 RNS655313:RNS656185 RXO655313:RXO656185 SHK655313:SHK656185 SRG655313:SRG656185 TBC655313:TBC656185 TKY655313:TKY656185 TUU655313:TUU656185 UEQ655313:UEQ656185 UOM655313:UOM656185 UYI655313:UYI656185 VIE655313:VIE656185 VSA655313:VSA656185 WBW655313:WBW656185 WLS655313:WLS656185 WVO655313:WVO656185 M720855:M721727 JC720849:JC721721 SY720849:SY721721 ACU720849:ACU721721 AMQ720849:AMQ721721 AWM720849:AWM721721 BGI720849:BGI721721 BQE720849:BQE721721 CAA720849:CAA721721 CJW720849:CJW721721 CTS720849:CTS721721 DDO720849:DDO721721 DNK720849:DNK721721 DXG720849:DXG721721 EHC720849:EHC721721 EQY720849:EQY721721 FAU720849:FAU721721 FKQ720849:FKQ721721 FUM720849:FUM721721 GEI720849:GEI721721 GOE720849:GOE721721 GYA720849:GYA721721 HHW720849:HHW721721 HRS720849:HRS721721 IBO720849:IBO721721 ILK720849:ILK721721 IVG720849:IVG721721 JFC720849:JFC721721 JOY720849:JOY721721 JYU720849:JYU721721 KIQ720849:KIQ721721 KSM720849:KSM721721 LCI720849:LCI721721 LME720849:LME721721 LWA720849:LWA721721 MFW720849:MFW721721 MPS720849:MPS721721 MZO720849:MZO721721 NJK720849:NJK721721 NTG720849:NTG721721 ODC720849:ODC721721 OMY720849:OMY721721 OWU720849:OWU721721 PGQ720849:PGQ721721 PQM720849:PQM721721 QAI720849:QAI721721 QKE720849:QKE721721 QUA720849:QUA721721 RDW720849:RDW721721 RNS720849:RNS721721 RXO720849:RXO721721 SHK720849:SHK721721 SRG720849:SRG721721 TBC720849:TBC721721 TKY720849:TKY721721 TUU720849:TUU721721 UEQ720849:UEQ721721 UOM720849:UOM721721 UYI720849:UYI721721 VIE720849:VIE721721 VSA720849:VSA721721 WBW720849:WBW721721 WLS720849:WLS721721 WVO720849:WVO721721 M786391:M787263 JC786385:JC787257 SY786385:SY787257 ACU786385:ACU787257 AMQ786385:AMQ787257 AWM786385:AWM787257 BGI786385:BGI787257 BQE786385:BQE787257 CAA786385:CAA787257 CJW786385:CJW787257 CTS786385:CTS787257 DDO786385:DDO787257 DNK786385:DNK787257 DXG786385:DXG787257 EHC786385:EHC787257 EQY786385:EQY787257 FAU786385:FAU787257 FKQ786385:FKQ787257 FUM786385:FUM787257 GEI786385:GEI787257 GOE786385:GOE787257 GYA786385:GYA787257 HHW786385:HHW787257 HRS786385:HRS787257 IBO786385:IBO787257 ILK786385:ILK787257 IVG786385:IVG787257 JFC786385:JFC787257 JOY786385:JOY787257 JYU786385:JYU787257 KIQ786385:KIQ787257 KSM786385:KSM787257 LCI786385:LCI787257 LME786385:LME787257 LWA786385:LWA787257 MFW786385:MFW787257 MPS786385:MPS787257 MZO786385:MZO787257 NJK786385:NJK787257 NTG786385:NTG787257 ODC786385:ODC787257 OMY786385:OMY787257 OWU786385:OWU787257 PGQ786385:PGQ787257 PQM786385:PQM787257 QAI786385:QAI787257 QKE786385:QKE787257 QUA786385:QUA787257 RDW786385:RDW787257 RNS786385:RNS787257 RXO786385:RXO787257 SHK786385:SHK787257 SRG786385:SRG787257 TBC786385:TBC787257 TKY786385:TKY787257 TUU786385:TUU787257 UEQ786385:UEQ787257 UOM786385:UOM787257 UYI786385:UYI787257 VIE786385:VIE787257 VSA786385:VSA787257 WBW786385:WBW787257 WLS786385:WLS787257 WVO786385:WVO787257 M851927:M852799 JC851921:JC852793 SY851921:SY852793 ACU851921:ACU852793 AMQ851921:AMQ852793 AWM851921:AWM852793 BGI851921:BGI852793 BQE851921:BQE852793 CAA851921:CAA852793 CJW851921:CJW852793 CTS851921:CTS852793 DDO851921:DDO852793 DNK851921:DNK852793 DXG851921:DXG852793 EHC851921:EHC852793 EQY851921:EQY852793 FAU851921:FAU852793 FKQ851921:FKQ852793 FUM851921:FUM852793 GEI851921:GEI852793 GOE851921:GOE852793 GYA851921:GYA852793 HHW851921:HHW852793 HRS851921:HRS852793 IBO851921:IBO852793 ILK851921:ILK852793 IVG851921:IVG852793 JFC851921:JFC852793 JOY851921:JOY852793 JYU851921:JYU852793 KIQ851921:KIQ852793 KSM851921:KSM852793 LCI851921:LCI852793 LME851921:LME852793 LWA851921:LWA852793 MFW851921:MFW852793 MPS851921:MPS852793 MZO851921:MZO852793 NJK851921:NJK852793 NTG851921:NTG852793 ODC851921:ODC852793 OMY851921:OMY852793 OWU851921:OWU852793 PGQ851921:PGQ852793 PQM851921:PQM852793 QAI851921:QAI852793 QKE851921:QKE852793 QUA851921:QUA852793 RDW851921:RDW852793 RNS851921:RNS852793 RXO851921:RXO852793 SHK851921:SHK852793 SRG851921:SRG852793 TBC851921:TBC852793 TKY851921:TKY852793 TUU851921:TUU852793 UEQ851921:UEQ852793 UOM851921:UOM852793 UYI851921:UYI852793 VIE851921:VIE852793 VSA851921:VSA852793 WBW851921:WBW852793 WLS851921:WLS852793 WVO851921:WVO852793 M917463:M918335 JC917457:JC918329 SY917457:SY918329 ACU917457:ACU918329 AMQ917457:AMQ918329 AWM917457:AWM918329 BGI917457:BGI918329 BQE917457:BQE918329 CAA917457:CAA918329 CJW917457:CJW918329 CTS917457:CTS918329 DDO917457:DDO918329 DNK917457:DNK918329 DXG917457:DXG918329 EHC917457:EHC918329 EQY917457:EQY918329 FAU917457:FAU918329 FKQ917457:FKQ918329 FUM917457:FUM918329 GEI917457:GEI918329 GOE917457:GOE918329 GYA917457:GYA918329 HHW917457:HHW918329 HRS917457:HRS918329 IBO917457:IBO918329 ILK917457:ILK918329 IVG917457:IVG918329 JFC917457:JFC918329 JOY917457:JOY918329 JYU917457:JYU918329 KIQ917457:KIQ918329 KSM917457:KSM918329 LCI917457:LCI918329 LME917457:LME918329 LWA917457:LWA918329 MFW917457:MFW918329 MPS917457:MPS918329 MZO917457:MZO918329 NJK917457:NJK918329 NTG917457:NTG918329 ODC917457:ODC918329 OMY917457:OMY918329 OWU917457:OWU918329 PGQ917457:PGQ918329 PQM917457:PQM918329 QAI917457:QAI918329 QKE917457:QKE918329 QUA917457:QUA918329 RDW917457:RDW918329 RNS917457:RNS918329 RXO917457:RXO918329 SHK917457:SHK918329 SRG917457:SRG918329 TBC917457:TBC918329 TKY917457:TKY918329 TUU917457:TUU918329 UEQ917457:UEQ918329 UOM917457:UOM918329 UYI917457:UYI918329 VIE917457:VIE918329 VSA917457:VSA918329 WBW917457:WBW918329 WLS917457:WLS918329 WVO917457:WVO918329 M982999:M983871 JC982993:JC983865 SY982993:SY983865 ACU982993:ACU983865 AMQ982993:AMQ983865 AWM982993:AWM983865 BGI982993:BGI983865 BQE982993:BQE983865 CAA982993:CAA983865 CJW982993:CJW983865 CTS982993:CTS983865 DDO982993:DDO983865 DNK982993:DNK983865 DXG982993:DXG983865 EHC982993:EHC983865 EQY982993:EQY983865 FAU982993:FAU983865 FKQ982993:FKQ983865 FUM982993:FUM983865 GEI982993:GEI983865 GOE982993:GOE983865 GYA982993:GYA983865 HHW982993:HHW983865 HRS982993:HRS983865 IBO982993:IBO983865 ILK982993:ILK983865 IVG982993:IVG983865 JFC982993:JFC983865 JOY982993:JOY983865 JYU982993:JYU983865 KIQ982993:KIQ983865 KSM982993:KSM983865 LCI982993:LCI983865 LME982993:LME983865 LWA982993:LWA983865 MFW982993:MFW983865 MPS982993:MPS983865 MZO982993:MZO983865 NJK982993:NJK983865 NTG982993:NTG983865 ODC982993:ODC983865 OMY982993:OMY983865 OWU982993:OWU983865 PGQ982993:PGQ983865 PQM982993:PQM983865 QAI982993:QAI983865 QKE982993:QKE983865 QUA982993:QUA983865 RDW982993:RDW983865 RNS982993:RNS983865 RXO982993:RXO983865 SHK982993:SHK983865 SRG982993:SRG983865 TBC982993:TBC983865 TKY982993:TKY983865 TUU982993:TUU983865 UEQ982993:UEQ983865 UOM982993:UOM983865 UYI982993:UYI983865 VIE982993:VIE983865 VSA982993:VSA983865 WBW982993:WBW983865 WLS982993:WLS983865 WVO982993:WVO983865 WVO31:WVO825 M37:M831 WLS31:WLS825 WBW31:WBW825 VSA31:VSA825 VIE31:VIE825 UYI31:UYI825 UOM31:UOM825 UEQ31:UEQ825 TUU31:TUU825 TKY31:TKY825 TBC31:TBC825 SRG31:SRG825 SHK31:SHK825 RXO31:RXO825 RNS31:RNS825 RDW31:RDW825 QUA31:QUA825 QKE31:QKE825 QAI31:QAI825 PQM31:PQM825 PGQ31:PGQ825 OWU31:OWU825 OMY31:OMY825 ODC31:ODC825 NTG31:NTG825 NJK31:NJK825 MZO31:MZO825 MPS31:MPS825 MFW31:MFW825 LWA31:LWA825 LME31:LME825 LCI31:LCI825 KSM31:KSM825 KIQ31:KIQ825 JYU31:JYU825 JOY31:JOY825 JFC31:JFC825 IVG31:IVG825 ILK31:ILK825 IBO31:IBO825 HRS31:HRS825 HHW31:HHW825 GYA31:GYA825 GOE31:GOE825 GEI31:GEI825 FUM31:FUM825 FKQ31:FKQ825 FAU31:FAU825 EQY31:EQY825 EHC31:EHC825 DXG31:DXG825 DNK31:DNK825 DDO31:DDO825 CTS31:CTS825 CJW31:CJW825 CAA31:CAA825 BQE31:BQE825 BGI31:BGI825 AWM31:AWM825 AMQ31:AMQ825 ACU31:ACU825 SY31:SY825 JC31:JC825 CTY21 CKC21 CAG21 BQK21 BGO21 AWS21 AMW21 ADA21 TE21 JI21 WVU21 WLY21 WCC21 VSG21 VIK21 UYO21 UOS21 UEW21 TVA21 TLE21 TBI21 SRM21 SHQ21 RXU21 RNY21 REC21 QUG21 QKK21 QAO21 PQS21 PGW21 OXA21 ONE21 ODI21 NTM21 NJQ21 MZU21 MPY21 MGC21 LWG21 LMK21 LCO21 KSS21 KIW21 JZA21 JPE21 JFI21 IVM21 ILQ21 IBU21 HRY21 HIC21 GYG21 GOK21 GEO21 FUS21 FKW21 FBA21 ERE21 EHI21 DXM21 M8:M10 M14:M17 WMA16 WCE16 VSI16 VIM16 UYQ16 UOU16 UEY16 TVC16 TLG16 TBK16 SRO16 SHS16 RXW16 ROA16 REE16 QUI16 QKM16 QAQ16 PQU16 PGY16 OXC16 ONG16 ODK16 NTO16 NJS16 MZW16 MQA16 MGE16 LWI16 LMM16 LCQ16 KSU16 KIY16 JZC16 JPG16 JFK16 IVO16 ILS16 IBW16 HSA16 HIE16 GYI16 GOM16 GEQ16 FUU16 FKY16 FBC16 ERG16 EHK16 DXO16 DNS16 DDW16 CUA16 CKE16 CAI16 BQM16 BGQ16 AWU16 AMY16 ADC16 TG16 JK16 WVW16 L11:L13 DNQ21 DDU21 ACU8:ACU15 AMQ8:AMQ15 AWM8:AWM15 BGI8:BGI15 BQE8:BQE15 CAA8:CAA15 CJW8:CJW15 CTS8:CTS15 DDO8:DDO15 DNK8:DNK15 DXG8:DXG15 EHC8:EHC15 EQY8:EQY15 FAU8:FAU15 FKQ8:FKQ15 FUM8:FUM15 GEI8:GEI15 GOE8:GOE15 GYA8:GYA15 HHW8:HHW15 HRS8:HRS15 IBO8:IBO15 ILK8:ILK15 IVG8:IVG15 JFC8:JFC15 JOY8:JOY15 JYU8:JYU15 KIQ8:KIQ15 KSM8:KSM15 LCI8:LCI15 LME8:LME15 LWA8:LWA15 MFW8:MFW15 MPS8:MPS15 MZO8:MZO15 NJK8:NJK15 NTG8:NTG15 ODC8:ODC15 OMY8:OMY15 OWU8:OWU15 PGQ8:PGQ15 PQM8:PQM15 QAI8:QAI15 QKE8:QKE15 QUA8:QUA15 RDW8:RDW15 RNS8:RNS15 RXO8:RXO15 SHK8:SHK15 SRG8:SRG15 TBC8:TBC15 TKY8:TKY15 TUU8:TUU15 UEQ8:UEQ15 UOM8:UOM15 UYI8:UYI15 VIE8:VIE15 VSA8:VSA15 WBW8:WBW15 WLS8:WLS15 WVO8:WVO15 JC8:JC15 SY8:SY15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JI24 TE24 ADA24 AMW24 AWS24 BGO24 BQK24 CAG24 CKC24 M20:M21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JI27 TE27 ADA27 AMW27 AWS27 BGO27 BQK27 CAG27 M24 L18:L19 M27 M28">
      <formula1>Приоритет_закупок</formula1>
    </dataValidation>
    <dataValidation type="list" allowBlank="1" showInputMessage="1" showErrorMessage="1" sqref="WVM982993:WVM983865 K65495:K66367 JA65489:JA66361 SW65489:SW66361 ACS65489:ACS66361 AMO65489:AMO66361 AWK65489:AWK66361 BGG65489:BGG66361 BQC65489:BQC66361 BZY65489:BZY66361 CJU65489:CJU66361 CTQ65489:CTQ66361 DDM65489:DDM66361 DNI65489:DNI66361 DXE65489:DXE66361 EHA65489:EHA66361 EQW65489:EQW66361 FAS65489:FAS66361 FKO65489:FKO66361 FUK65489:FUK66361 GEG65489:GEG66361 GOC65489:GOC66361 GXY65489:GXY66361 HHU65489:HHU66361 HRQ65489:HRQ66361 IBM65489:IBM66361 ILI65489:ILI66361 IVE65489:IVE66361 JFA65489:JFA66361 JOW65489:JOW66361 JYS65489:JYS66361 KIO65489:KIO66361 KSK65489:KSK66361 LCG65489:LCG66361 LMC65489:LMC66361 LVY65489:LVY66361 MFU65489:MFU66361 MPQ65489:MPQ66361 MZM65489:MZM66361 NJI65489:NJI66361 NTE65489:NTE66361 ODA65489:ODA66361 OMW65489:OMW66361 OWS65489:OWS66361 PGO65489:PGO66361 PQK65489:PQK66361 QAG65489:QAG66361 QKC65489:QKC66361 QTY65489:QTY66361 RDU65489:RDU66361 RNQ65489:RNQ66361 RXM65489:RXM66361 SHI65489:SHI66361 SRE65489:SRE66361 TBA65489:TBA66361 TKW65489:TKW66361 TUS65489:TUS66361 UEO65489:UEO66361 UOK65489:UOK66361 UYG65489:UYG66361 VIC65489:VIC66361 VRY65489:VRY66361 WBU65489:WBU66361 WLQ65489:WLQ66361 WVM65489:WVM66361 K131031:K131903 JA131025:JA131897 SW131025:SW131897 ACS131025:ACS131897 AMO131025:AMO131897 AWK131025:AWK131897 BGG131025:BGG131897 BQC131025:BQC131897 BZY131025:BZY131897 CJU131025:CJU131897 CTQ131025:CTQ131897 DDM131025:DDM131897 DNI131025:DNI131897 DXE131025:DXE131897 EHA131025:EHA131897 EQW131025:EQW131897 FAS131025:FAS131897 FKO131025:FKO131897 FUK131025:FUK131897 GEG131025:GEG131897 GOC131025:GOC131897 GXY131025:GXY131897 HHU131025:HHU131897 HRQ131025:HRQ131897 IBM131025:IBM131897 ILI131025:ILI131897 IVE131025:IVE131897 JFA131025:JFA131897 JOW131025:JOW131897 JYS131025:JYS131897 KIO131025:KIO131897 KSK131025:KSK131897 LCG131025:LCG131897 LMC131025:LMC131897 LVY131025:LVY131897 MFU131025:MFU131897 MPQ131025:MPQ131897 MZM131025:MZM131897 NJI131025:NJI131897 NTE131025:NTE131897 ODA131025:ODA131897 OMW131025:OMW131897 OWS131025:OWS131897 PGO131025:PGO131897 PQK131025:PQK131897 QAG131025:QAG131897 QKC131025:QKC131897 QTY131025:QTY131897 RDU131025:RDU131897 RNQ131025:RNQ131897 RXM131025:RXM131897 SHI131025:SHI131897 SRE131025:SRE131897 TBA131025:TBA131897 TKW131025:TKW131897 TUS131025:TUS131897 UEO131025:UEO131897 UOK131025:UOK131897 UYG131025:UYG131897 VIC131025:VIC131897 VRY131025:VRY131897 WBU131025:WBU131897 WLQ131025:WLQ131897 WVM131025:WVM131897 K196567:K197439 JA196561:JA197433 SW196561:SW197433 ACS196561:ACS197433 AMO196561:AMO197433 AWK196561:AWK197433 BGG196561:BGG197433 BQC196561:BQC197433 BZY196561:BZY197433 CJU196561:CJU197433 CTQ196561:CTQ197433 DDM196561:DDM197433 DNI196561:DNI197433 DXE196561:DXE197433 EHA196561:EHA197433 EQW196561:EQW197433 FAS196561:FAS197433 FKO196561:FKO197433 FUK196561:FUK197433 GEG196561:GEG197433 GOC196561:GOC197433 GXY196561:GXY197433 HHU196561:HHU197433 HRQ196561:HRQ197433 IBM196561:IBM197433 ILI196561:ILI197433 IVE196561:IVE197433 JFA196561:JFA197433 JOW196561:JOW197433 JYS196561:JYS197433 KIO196561:KIO197433 KSK196561:KSK197433 LCG196561:LCG197433 LMC196561:LMC197433 LVY196561:LVY197433 MFU196561:MFU197433 MPQ196561:MPQ197433 MZM196561:MZM197433 NJI196561:NJI197433 NTE196561:NTE197433 ODA196561:ODA197433 OMW196561:OMW197433 OWS196561:OWS197433 PGO196561:PGO197433 PQK196561:PQK197433 QAG196561:QAG197433 QKC196561:QKC197433 QTY196561:QTY197433 RDU196561:RDU197433 RNQ196561:RNQ197433 RXM196561:RXM197433 SHI196561:SHI197433 SRE196561:SRE197433 TBA196561:TBA197433 TKW196561:TKW197433 TUS196561:TUS197433 UEO196561:UEO197433 UOK196561:UOK197433 UYG196561:UYG197433 VIC196561:VIC197433 VRY196561:VRY197433 WBU196561:WBU197433 WLQ196561:WLQ197433 WVM196561:WVM197433 K262103:K262975 JA262097:JA262969 SW262097:SW262969 ACS262097:ACS262969 AMO262097:AMO262969 AWK262097:AWK262969 BGG262097:BGG262969 BQC262097:BQC262969 BZY262097:BZY262969 CJU262097:CJU262969 CTQ262097:CTQ262969 DDM262097:DDM262969 DNI262097:DNI262969 DXE262097:DXE262969 EHA262097:EHA262969 EQW262097:EQW262969 FAS262097:FAS262969 FKO262097:FKO262969 FUK262097:FUK262969 GEG262097:GEG262969 GOC262097:GOC262969 GXY262097:GXY262969 HHU262097:HHU262969 HRQ262097:HRQ262969 IBM262097:IBM262969 ILI262097:ILI262969 IVE262097:IVE262969 JFA262097:JFA262969 JOW262097:JOW262969 JYS262097:JYS262969 KIO262097:KIO262969 KSK262097:KSK262969 LCG262097:LCG262969 LMC262097:LMC262969 LVY262097:LVY262969 MFU262097:MFU262969 MPQ262097:MPQ262969 MZM262097:MZM262969 NJI262097:NJI262969 NTE262097:NTE262969 ODA262097:ODA262969 OMW262097:OMW262969 OWS262097:OWS262969 PGO262097:PGO262969 PQK262097:PQK262969 QAG262097:QAG262969 QKC262097:QKC262969 QTY262097:QTY262969 RDU262097:RDU262969 RNQ262097:RNQ262969 RXM262097:RXM262969 SHI262097:SHI262969 SRE262097:SRE262969 TBA262097:TBA262969 TKW262097:TKW262969 TUS262097:TUS262969 UEO262097:UEO262969 UOK262097:UOK262969 UYG262097:UYG262969 VIC262097:VIC262969 VRY262097:VRY262969 WBU262097:WBU262969 WLQ262097:WLQ262969 WVM262097:WVM262969 K327639:K328511 JA327633:JA328505 SW327633:SW328505 ACS327633:ACS328505 AMO327633:AMO328505 AWK327633:AWK328505 BGG327633:BGG328505 BQC327633:BQC328505 BZY327633:BZY328505 CJU327633:CJU328505 CTQ327633:CTQ328505 DDM327633:DDM328505 DNI327633:DNI328505 DXE327633:DXE328505 EHA327633:EHA328505 EQW327633:EQW328505 FAS327633:FAS328505 FKO327633:FKO328505 FUK327633:FUK328505 GEG327633:GEG328505 GOC327633:GOC328505 GXY327633:GXY328505 HHU327633:HHU328505 HRQ327633:HRQ328505 IBM327633:IBM328505 ILI327633:ILI328505 IVE327633:IVE328505 JFA327633:JFA328505 JOW327633:JOW328505 JYS327633:JYS328505 KIO327633:KIO328505 KSK327633:KSK328505 LCG327633:LCG328505 LMC327633:LMC328505 LVY327633:LVY328505 MFU327633:MFU328505 MPQ327633:MPQ328505 MZM327633:MZM328505 NJI327633:NJI328505 NTE327633:NTE328505 ODA327633:ODA328505 OMW327633:OMW328505 OWS327633:OWS328505 PGO327633:PGO328505 PQK327633:PQK328505 QAG327633:QAG328505 QKC327633:QKC328505 QTY327633:QTY328505 RDU327633:RDU328505 RNQ327633:RNQ328505 RXM327633:RXM328505 SHI327633:SHI328505 SRE327633:SRE328505 TBA327633:TBA328505 TKW327633:TKW328505 TUS327633:TUS328505 UEO327633:UEO328505 UOK327633:UOK328505 UYG327633:UYG328505 VIC327633:VIC328505 VRY327633:VRY328505 WBU327633:WBU328505 WLQ327633:WLQ328505 WVM327633:WVM328505 K393175:K394047 JA393169:JA394041 SW393169:SW394041 ACS393169:ACS394041 AMO393169:AMO394041 AWK393169:AWK394041 BGG393169:BGG394041 BQC393169:BQC394041 BZY393169:BZY394041 CJU393169:CJU394041 CTQ393169:CTQ394041 DDM393169:DDM394041 DNI393169:DNI394041 DXE393169:DXE394041 EHA393169:EHA394041 EQW393169:EQW394041 FAS393169:FAS394041 FKO393169:FKO394041 FUK393169:FUK394041 GEG393169:GEG394041 GOC393169:GOC394041 GXY393169:GXY394041 HHU393169:HHU394041 HRQ393169:HRQ394041 IBM393169:IBM394041 ILI393169:ILI394041 IVE393169:IVE394041 JFA393169:JFA394041 JOW393169:JOW394041 JYS393169:JYS394041 KIO393169:KIO394041 KSK393169:KSK394041 LCG393169:LCG394041 LMC393169:LMC394041 LVY393169:LVY394041 MFU393169:MFU394041 MPQ393169:MPQ394041 MZM393169:MZM394041 NJI393169:NJI394041 NTE393169:NTE394041 ODA393169:ODA394041 OMW393169:OMW394041 OWS393169:OWS394041 PGO393169:PGO394041 PQK393169:PQK394041 QAG393169:QAG394041 QKC393169:QKC394041 QTY393169:QTY394041 RDU393169:RDU394041 RNQ393169:RNQ394041 RXM393169:RXM394041 SHI393169:SHI394041 SRE393169:SRE394041 TBA393169:TBA394041 TKW393169:TKW394041 TUS393169:TUS394041 UEO393169:UEO394041 UOK393169:UOK394041 UYG393169:UYG394041 VIC393169:VIC394041 VRY393169:VRY394041 WBU393169:WBU394041 WLQ393169:WLQ394041 WVM393169:WVM394041 K458711:K459583 JA458705:JA459577 SW458705:SW459577 ACS458705:ACS459577 AMO458705:AMO459577 AWK458705:AWK459577 BGG458705:BGG459577 BQC458705:BQC459577 BZY458705:BZY459577 CJU458705:CJU459577 CTQ458705:CTQ459577 DDM458705:DDM459577 DNI458705:DNI459577 DXE458705:DXE459577 EHA458705:EHA459577 EQW458705:EQW459577 FAS458705:FAS459577 FKO458705:FKO459577 FUK458705:FUK459577 GEG458705:GEG459577 GOC458705:GOC459577 GXY458705:GXY459577 HHU458705:HHU459577 HRQ458705:HRQ459577 IBM458705:IBM459577 ILI458705:ILI459577 IVE458705:IVE459577 JFA458705:JFA459577 JOW458705:JOW459577 JYS458705:JYS459577 KIO458705:KIO459577 KSK458705:KSK459577 LCG458705:LCG459577 LMC458705:LMC459577 LVY458705:LVY459577 MFU458705:MFU459577 MPQ458705:MPQ459577 MZM458705:MZM459577 NJI458705:NJI459577 NTE458705:NTE459577 ODA458705:ODA459577 OMW458705:OMW459577 OWS458705:OWS459577 PGO458705:PGO459577 PQK458705:PQK459577 QAG458705:QAG459577 QKC458705:QKC459577 QTY458705:QTY459577 RDU458705:RDU459577 RNQ458705:RNQ459577 RXM458705:RXM459577 SHI458705:SHI459577 SRE458705:SRE459577 TBA458705:TBA459577 TKW458705:TKW459577 TUS458705:TUS459577 UEO458705:UEO459577 UOK458705:UOK459577 UYG458705:UYG459577 VIC458705:VIC459577 VRY458705:VRY459577 WBU458705:WBU459577 WLQ458705:WLQ459577 WVM458705:WVM459577 K524247:K525119 JA524241:JA525113 SW524241:SW525113 ACS524241:ACS525113 AMO524241:AMO525113 AWK524241:AWK525113 BGG524241:BGG525113 BQC524241:BQC525113 BZY524241:BZY525113 CJU524241:CJU525113 CTQ524241:CTQ525113 DDM524241:DDM525113 DNI524241:DNI525113 DXE524241:DXE525113 EHA524241:EHA525113 EQW524241:EQW525113 FAS524241:FAS525113 FKO524241:FKO525113 FUK524241:FUK525113 GEG524241:GEG525113 GOC524241:GOC525113 GXY524241:GXY525113 HHU524241:HHU525113 HRQ524241:HRQ525113 IBM524241:IBM525113 ILI524241:ILI525113 IVE524241:IVE525113 JFA524241:JFA525113 JOW524241:JOW525113 JYS524241:JYS525113 KIO524241:KIO525113 KSK524241:KSK525113 LCG524241:LCG525113 LMC524241:LMC525113 LVY524241:LVY525113 MFU524241:MFU525113 MPQ524241:MPQ525113 MZM524241:MZM525113 NJI524241:NJI525113 NTE524241:NTE525113 ODA524241:ODA525113 OMW524241:OMW525113 OWS524241:OWS525113 PGO524241:PGO525113 PQK524241:PQK525113 QAG524241:QAG525113 QKC524241:QKC525113 QTY524241:QTY525113 RDU524241:RDU525113 RNQ524241:RNQ525113 RXM524241:RXM525113 SHI524241:SHI525113 SRE524241:SRE525113 TBA524241:TBA525113 TKW524241:TKW525113 TUS524241:TUS525113 UEO524241:UEO525113 UOK524241:UOK525113 UYG524241:UYG525113 VIC524241:VIC525113 VRY524241:VRY525113 WBU524241:WBU525113 WLQ524241:WLQ525113 WVM524241:WVM525113 K589783:K590655 JA589777:JA590649 SW589777:SW590649 ACS589777:ACS590649 AMO589777:AMO590649 AWK589777:AWK590649 BGG589777:BGG590649 BQC589777:BQC590649 BZY589777:BZY590649 CJU589777:CJU590649 CTQ589777:CTQ590649 DDM589777:DDM590649 DNI589777:DNI590649 DXE589777:DXE590649 EHA589777:EHA590649 EQW589777:EQW590649 FAS589777:FAS590649 FKO589777:FKO590649 FUK589777:FUK590649 GEG589777:GEG590649 GOC589777:GOC590649 GXY589777:GXY590649 HHU589777:HHU590649 HRQ589777:HRQ590649 IBM589777:IBM590649 ILI589777:ILI590649 IVE589777:IVE590649 JFA589777:JFA590649 JOW589777:JOW590649 JYS589777:JYS590649 KIO589777:KIO590649 KSK589777:KSK590649 LCG589777:LCG590649 LMC589777:LMC590649 LVY589777:LVY590649 MFU589777:MFU590649 MPQ589777:MPQ590649 MZM589777:MZM590649 NJI589777:NJI590649 NTE589777:NTE590649 ODA589777:ODA590649 OMW589777:OMW590649 OWS589777:OWS590649 PGO589777:PGO590649 PQK589777:PQK590649 QAG589777:QAG590649 QKC589777:QKC590649 QTY589777:QTY590649 RDU589777:RDU590649 RNQ589777:RNQ590649 RXM589777:RXM590649 SHI589777:SHI590649 SRE589777:SRE590649 TBA589777:TBA590649 TKW589777:TKW590649 TUS589777:TUS590649 UEO589777:UEO590649 UOK589777:UOK590649 UYG589777:UYG590649 VIC589777:VIC590649 VRY589777:VRY590649 WBU589777:WBU590649 WLQ589777:WLQ590649 WVM589777:WVM590649 K655319:K656191 JA655313:JA656185 SW655313:SW656185 ACS655313:ACS656185 AMO655313:AMO656185 AWK655313:AWK656185 BGG655313:BGG656185 BQC655313:BQC656185 BZY655313:BZY656185 CJU655313:CJU656185 CTQ655313:CTQ656185 DDM655313:DDM656185 DNI655313:DNI656185 DXE655313:DXE656185 EHA655313:EHA656185 EQW655313:EQW656185 FAS655313:FAS656185 FKO655313:FKO656185 FUK655313:FUK656185 GEG655313:GEG656185 GOC655313:GOC656185 GXY655313:GXY656185 HHU655313:HHU656185 HRQ655313:HRQ656185 IBM655313:IBM656185 ILI655313:ILI656185 IVE655313:IVE656185 JFA655313:JFA656185 JOW655313:JOW656185 JYS655313:JYS656185 KIO655313:KIO656185 KSK655313:KSK656185 LCG655313:LCG656185 LMC655313:LMC656185 LVY655313:LVY656185 MFU655313:MFU656185 MPQ655313:MPQ656185 MZM655313:MZM656185 NJI655313:NJI656185 NTE655313:NTE656185 ODA655313:ODA656185 OMW655313:OMW656185 OWS655313:OWS656185 PGO655313:PGO656185 PQK655313:PQK656185 QAG655313:QAG656185 QKC655313:QKC656185 QTY655313:QTY656185 RDU655313:RDU656185 RNQ655313:RNQ656185 RXM655313:RXM656185 SHI655313:SHI656185 SRE655313:SRE656185 TBA655313:TBA656185 TKW655313:TKW656185 TUS655313:TUS656185 UEO655313:UEO656185 UOK655313:UOK656185 UYG655313:UYG656185 VIC655313:VIC656185 VRY655313:VRY656185 WBU655313:WBU656185 WLQ655313:WLQ656185 WVM655313:WVM656185 K720855:K721727 JA720849:JA721721 SW720849:SW721721 ACS720849:ACS721721 AMO720849:AMO721721 AWK720849:AWK721721 BGG720849:BGG721721 BQC720849:BQC721721 BZY720849:BZY721721 CJU720849:CJU721721 CTQ720849:CTQ721721 DDM720849:DDM721721 DNI720849:DNI721721 DXE720849:DXE721721 EHA720849:EHA721721 EQW720849:EQW721721 FAS720849:FAS721721 FKO720849:FKO721721 FUK720849:FUK721721 GEG720849:GEG721721 GOC720849:GOC721721 GXY720849:GXY721721 HHU720849:HHU721721 HRQ720849:HRQ721721 IBM720849:IBM721721 ILI720849:ILI721721 IVE720849:IVE721721 JFA720849:JFA721721 JOW720849:JOW721721 JYS720849:JYS721721 KIO720849:KIO721721 KSK720849:KSK721721 LCG720849:LCG721721 LMC720849:LMC721721 LVY720849:LVY721721 MFU720849:MFU721721 MPQ720849:MPQ721721 MZM720849:MZM721721 NJI720849:NJI721721 NTE720849:NTE721721 ODA720849:ODA721721 OMW720849:OMW721721 OWS720849:OWS721721 PGO720849:PGO721721 PQK720849:PQK721721 QAG720849:QAG721721 QKC720849:QKC721721 QTY720849:QTY721721 RDU720849:RDU721721 RNQ720849:RNQ721721 RXM720849:RXM721721 SHI720849:SHI721721 SRE720849:SRE721721 TBA720849:TBA721721 TKW720849:TKW721721 TUS720849:TUS721721 UEO720849:UEO721721 UOK720849:UOK721721 UYG720849:UYG721721 VIC720849:VIC721721 VRY720849:VRY721721 WBU720849:WBU721721 WLQ720849:WLQ721721 WVM720849:WVM721721 K786391:K787263 JA786385:JA787257 SW786385:SW787257 ACS786385:ACS787257 AMO786385:AMO787257 AWK786385:AWK787257 BGG786385:BGG787257 BQC786385:BQC787257 BZY786385:BZY787257 CJU786385:CJU787257 CTQ786385:CTQ787257 DDM786385:DDM787257 DNI786385:DNI787257 DXE786385:DXE787257 EHA786385:EHA787257 EQW786385:EQW787257 FAS786385:FAS787257 FKO786385:FKO787257 FUK786385:FUK787257 GEG786385:GEG787257 GOC786385:GOC787257 GXY786385:GXY787257 HHU786385:HHU787257 HRQ786385:HRQ787257 IBM786385:IBM787257 ILI786385:ILI787257 IVE786385:IVE787257 JFA786385:JFA787257 JOW786385:JOW787257 JYS786385:JYS787257 KIO786385:KIO787257 KSK786385:KSK787257 LCG786385:LCG787257 LMC786385:LMC787257 LVY786385:LVY787257 MFU786385:MFU787257 MPQ786385:MPQ787257 MZM786385:MZM787257 NJI786385:NJI787257 NTE786385:NTE787257 ODA786385:ODA787257 OMW786385:OMW787257 OWS786385:OWS787257 PGO786385:PGO787257 PQK786385:PQK787257 QAG786385:QAG787257 QKC786385:QKC787257 QTY786385:QTY787257 RDU786385:RDU787257 RNQ786385:RNQ787257 RXM786385:RXM787257 SHI786385:SHI787257 SRE786385:SRE787257 TBA786385:TBA787257 TKW786385:TKW787257 TUS786385:TUS787257 UEO786385:UEO787257 UOK786385:UOK787257 UYG786385:UYG787257 VIC786385:VIC787257 VRY786385:VRY787257 WBU786385:WBU787257 WLQ786385:WLQ787257 WVM786385:WVM787257 K851927:K852799 JA851921:JA852793 SW851921:SW852793 ACS851921:ACS852793 AMO851921:AMO852793 AWK851921:AWK852793 BGG851921:BGG852793 BQC851921:BQC852793 BZY851921:BZY852793 CJU851921:CJU852793 CTQ851921:CTQ852793 DDM851921:DDM852793 DNI851921:DNI852793 DXE851921:DXE852793 EHA851921:EHA852793 EQW851921:EQW852793 FAS851921:FAS852793 FKO851921:FKO852793 FUK851921:FUK852793 GEG851921:GEG852793 GOC851921:GOC852793 GXY851921:GXY852793 HHU851921:HHU852793 HRQ851921:HRQ852793 IBM851921:IBM852793 ILI851921:ILI852793 IVE851921:IVE852793 JFA851921:JFA852793 JOW851921:JOW852793 JYS851921:JYS852793 KIO851921:KIO852793 KSK851921:KSK852793 LCG851921:LCG852793 LMC851921:LMC852793 LVY851921:LVY852793 MFU851921:MFU852793 MPQ851921:MPQ852793 MZM851921:MZM852793 NJI851921:NJI852793 NTE851921:NTE852793 ODA851921:ODA852793 OMW851921:OMW852793 OWS851921:OWS852793 PGO851921:PGO852793 PQK851921:PQK852793 QAG851921:QAG852793 QKC851921:QKC852793 QTY851921:QTY852793 RDU851921:RDU852793 RNQ851921:RNQ852793 RXM851921:RXM852793 SHI851921:SHI852793 SRE851921:SRE852793 TBA851921:TBA852793 TKW851921:TKW852793 TUS851921:TUS852793 UEO851921:UEO852793 UOK851921:UOK852793 UYG851921:UYG852793 VIC851921:VIC852793 VRY851921:VRY852793 WBU851921:WBU852793 WLQ851921:WLQ852793 WVM851921:WVM852793 K917463:K918335 JA917457:JA918329 SW917457:SW918329 ACS917457:ACS918329 AMO917457:AMO918329 AWK917457:AWK918329 BGG917457:BGG918329 BQC917457:BQC918329 BZY917457:BZY918329 CJU917457:CJU918329 CTQ917457:CTQ918329 DDM917457:DDM918329 DNI917457:DNI918329 DXE917457:DXE918329 EHA917457:EHA918329 EQW917457:EQW918329 FAS917457:FAS918329 FKO917457:FKO918329 FUK917457:FUK918329 GEG917457:GEG918329 GOC917457:GOC918329 GXY917457:GXY918329 HHU917457:HHU918329 HRQ917457:HRQ918329 IBM917457:IBM918329 ILI917457:ILI918329 IVE917457:IVE918329 JFA917457:JFA918329 JOW917457:JOW918329 JYS917457:JYS918329 KIO917457:KIO918329 KSK917457:KSK918329 LCG917457:LCG918329 LMC917457:LMC918329 LVY917457:LVY918329 MFU917457:MFU918329 MPQ917457:MPQ918329 MZM917457:MZM918329 NJI917457:NJI918329 NTE917457:NTE918329 ODA917457:ODA918329 OMW917457:OMW918329 OWS917457:OWS918329 PGO917457:PGO918329 PQK917457:PQK918329 QAG917457:QAG918329 QKC917457:QKC918329 QTY917457:QTY918329 RDU917457:RDU918329 RNQ917457:RNQ918329 RXM917457:RXM918329 SHI917457:SHI918329 SRE917457:SRE918329 TBA917457:TBA918329 TKW917457:TKW918329 TUS917457:TUS918329 UEO917457:UEO918329 UOK917457:UOK918329 UYG917457:UYG918329 VIC917457:VIC918329 VRY917457:VRY918329 WBU917457:WBU918329 WLQ917457:WLQ918329 WVM917457:WVM918329 K982999:K983871 JA982993:JA983865 SW982993:SW983865 ACS982993:ACS983865 AMO982993:AMO983865 AWK982993:AWK983865 BGG982993:BGG983865 BQC982993:BQC983865 BZY982993:BZY983865 CJU982993:CJU983865 CTQ982993:CTQ983865 DDM982993:DDM983865 DNI982993:DNI983865 DXE982993:DXE983865 EHA982993:EHA983865 EQW982993:EQW983865 FAS982993:FAS983865 FKO982993:FKO983865 FUK982993:FUK983865 GEG982993:GEG983865 GOC982993:GOC983865 GXY982993:GXY983865 HHU982993:HHU983865 HRQ982993:HRQ983865 IBM982993:IBM983865 ILI982993:ILI983865 IVE982993:IVE983865 JFA982993:JFA983865 JOW982993:JOW983865 JYS982993:JYS983865 KIO982993:KIO983865 KSK982993:KSK983865 LCG982993:LCG983865 LMC982993:LMC983865 LVY982993:LVY983865 MFU982993:MFU983865 MPQ982993:MPQ983865 MZM982993:MZM983865 NJI982993:NJI983865 NTE982993:NTE983865 ODA982993:ODA983865 OMW982993:OMW983865 OWS982993:OWS983865 PGO982993:PGO983865 PQK982993:PQK983865 QAG982993:QAG983865 QKC982993:QKC983865 QTY982993:QTY983865 RDU982993:RDU983865 RNQ982993:RNQ983865 RXM982993:RXM983865 SHI982993:SHI983865 SRE982993:SRE983865 TBA982993:TBA983865 TKW982993:TKW983865 TUS982993:TUS983865 UEO982993:UEO983865 UOK982993:UOK983865 UYG982993:UYG983865 VIC982993:VIC983865 VRY982993:VRY983865 WBU982993:WBU983865 WLQ982993:WLQ983865 JA31:JA825 K37:K831 WVM31:WVM825 WLQ31:WLQ825 WBU31:WBU825 VRY31:VRY825 VIC31:VIC825 UYG31:UYG825 UOK31:UOK825 UEO31:UEO825 TUS31:TUS825 TKW31:TKW825 TBA31:TBA825 SRE31:SRE825 SHI31:SHI825 RXM31:RXM825 RNQ31:RNQ825 RDU31:RDU825 QTY31:QTY825 QKC31:QKC825 QAG31:QAG825 PQK31:PQK825 PGO31:PGO825 OWS31:OWS825 OMW31:OMW825 ODA31:ODA825 NTE31:NTE825 NJI31:NJI825 MZM31:MZM825 MPQ31:MPQ825 MFU31:MFU825 LVY31:LVY825 LMC31:LMC825 LCG31:LCG825 KSK31:KSK825 KIO31:KIO825 JYS31:JYS825 JOW31:JOW825 JFA31:JFA825 IVE31:IVE825 ILI31:ILI825 IBM31:IBM825 HRQ31:HRQ825 HHU31:HHU825 GXY31:GXY825 GOC31:GOC825 GEG31:GEG825 FUK31:FUK825 FKO31:FKO825 FAS31:FAS825 EQW31:EQW825 EHA31:EHA825 DXE31:DXE825 DNI31:DNI825 DDM31:DDM825 CTQ31:CTQ825 CJU31:CJU825 BZY31:BZY825 BQC31:BQC825 BGG31:BGG825 AWK31:AWK825 AMO31:AMO825 ACS31:ACS825 SW31:SW825 BQI21 BGM21 AWQ21 AMU21 ACY21 TC21 JG21 WVS21 WLW21 WCA21 VSE21 VII21 UYM21 UOQ21 UEU21 TUY21 TLC21 TBG21 SRK21 SHO21 RXS21 RNW21 REA21 QUE21 QKI21 QAM21 PQQ21 PGU21 OWY21 ONC21 ODG21 NTK21 NJO21 MZS21 MPW21 MGA21 LWE21 LMI21 LCM21 KSQ21 KIU21 JYY21 JPC21 JFG21 IVK21 ILO21 IBS21 HRW21 HIA21 GYE21 GOI21 GEM21 FUQ21 FKU21 FAY21 ERC21 EHG21 DXK21 DNO21 DDS21 WLY16 K8:K10 CTW21 WCC16 VSG16 VIK16 UYO16 UOS16 UEW16 TVA16 TLE16 TBI16 SRM16 SHQ16 RXU16 RNY16 REC16 QUG16 QKK16 QAO16 PQS16 PGW16 OXA16 ONE16 ODI16 NTM16 NJQ16 MZU16 MPY16 MGC16 LWG16 LMK16 LCO16 KSS16 KIW16 JZA16 JPE16 JFI16 IVM16 ILQ16 IBU16 HRY16 HIC16 GYG16 GOK16 GEO16 FUS16 FKW16 FBA16 ERE16 EHI16 DXM16 DNQ16 DDU16 CTY16 CKC16 CAG16 BQK16 BGO16 AWS16 AMW16 ADA16 TE16 JI16 WVU16 J11:J13 CKA21 CAE21 AMO8:AMO15 AWK8:AWK15 BGG8:BGG15 BQC8:BQC15 BZY8:BZY15 CJU8:CJU15 CTQ8:CTQ15 DDM8:DDM15 DNI8:DNI15 DXE8:DXE15 EHA8:EHA15 EQW8:EQW15 FAS8:FAS15 FKO8:FKO15 FUK8:FUK15 GEG8:GEG15 GOC8:GOC15 GXY8:GXY15 HHU8:HHU15 HRQ8:HRQ15 IBM8:IBM15 ILI8:ILI15 IVE8:IVE15 JFA8:JFA15 JOW8:JOW15 JYS8:JYS15 KIO8:KIO15 KSK8:KSK15 LCG8:LCG15 LMC8:LMC15 LVY8:LVY15 MFU8:MFU15 MPQ8:MPQ15 MZM8:MZM15 NJI8:NJI15 NTE8:NTE15 ODA8:ODA15 OMW8:OMW15 OWS8:OWS15 PGO8:PGO15 PQK8:PQK15 QAG8:QAG15 QKC8:QKC15 QTY8:QTY15 RDU8:RDU15 RNQ8:RNQ15 RXM8:RXM15 SHI8:SHI15 SRE8:SRE15 TBA8:TBA15 TKW8:TKW15 TUS8:TUS15 UEO8:UEO15 UOK8:UOK15 UYG8:UYG15 VIC8:VIC15 VRY8:VRY15 WBU8:WBU15 WLQ8:WLQ15 WVM8:WVM15 JA8:JA15 SW8:SW15 ACS8:ACS15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JG24 TC24 ACY24 AMU24 AWQ24 BGM24 BQI24 K20:K21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JG27 TC27 ACY27 AMU27 AWQ27 BGM27 K24 K14:K17 J18:J19 K27 K28">
      <formula1>Способ_закупок</formula1>
    </dataValidation>
    <dataValidation type="textLength" operator="equal" allowBlank="1" showInputMessage="1" showErrorMessage="1" error="Код КАТО должен содержать 9 символов" sqref="S65495:S66367 JI65489:JI66361 TE65489:TE66361 ADA65489:ADA66361 AMW65489:AMW66361 AWS65489:AWS66361 BGO65489:BGO66361 BQK65489:BQK66361 CAG65489:CAG66361 CKC65489:CKC66361 CTY65489:CTY66361 DDU65489:DDU66361 DNQ65489:DNQ66361 DXM65489:DXM66361 EHI65489:EHI66361 ERE65489:ERE66361 FBA65489:FBA66361 FKW65489:FKW66361 FUS65489:FUS66361 GEO65489:GEO66361 GOK65489:GOK66361 GYG65489:GYG66361 HIC65489:HIC66361 HRY65489:HRY66361 IBU65489:IBU66361 ILQ65489:ILQ66361 IVM65489:IVM66361 JFI65489:JFI66361 JPE65489:JPE66361 JZA65489:JZA66361 KIW65489:KIW66361 KSS65489:KSS66361 LCO65489:LCO66361 LMK65489:LMK66361 LWG65489:LWG66361 MGC65489:MGC66361 MPY65489:MPY66361 MZU65489:MZU66361 NJQ65489:NJQ66361 NTM65489:NTM66361 ODI65489:ODI66361 ONE65489:ONE66361 OXA65489:OXA66361 PGW65489:PGW66361 PQS65489:PQS66361 QAO65489:QAO66361 QKK65489:QKK66361 QUG65489:QUG66361 REC65489:REC66361 RNY65489:RNY66361 RXU65489:RXU66361 SHQ65489:SHQ66361 SRM65489:SRM66361 TBI65489:TBI66361 TLE65489:TLE66361 TVA65489:TVA66361 UEW65489:UEW66361 UOS65489:UOS66361 UYO65489:UYO66361 VIK65489:VIK66361 VSG65489:VSG66361 WCC65489:WCC66361 WLY65489:WLY66361 WVU65489:WVU66361 S131031:S131903 JI131025:JI131897 TE131025:TE131897 ADA131025:ADA131897 AMW131025:AMW131897 AWS131025:AWS131897 BGO131025:BGO131897 BQK131025:BQK131897 CAG131025:CAG131897 CKC131025:CKC131897 CTY131025:CTY131897 DDU131025:DDU131897 DNQ131025:DNQ131897 DXM131025:DXM131897 EHI131025:EHI131897 ERE131025:ERE131897 FBA131025:FBA131897 FKW131025:FKW131897 FUS131025:FUS131897 GEO131025:GEO131897 GOK131025:GOK131897 GYG131025:GYG131897 HIC131025:HIC131897 HRY131025:HRY131897 IBU131025:IBU131897 ILQ131025:ILQ131897 IVM131025:IVM131897 JFI131025:JFI131897 JPE131025:JPE131897 JZA131025:JZA131897 KIW131025:KIW131897 KSS131025:KSS131897 LCO131025:LCO131897 LMK131025:LMK131897 LWG131025:LWG131897 MGC131025:MGC131897 MPY131025:MPY131897 MZU131025:MZU131897 NJQ131025:NJQ131897 NTM131025:NTM131897 ODI131025:ODI131897 ONE131025:ONE131897 OXA131025:OXA131897 PGW131025:PGW131897 PQS131025:PQS131897 QAO131025:QAO131897 QKK131025:QKK131897 QUG131025:QUG131897 REC131025:REC131897 RNY131025:RNY131897 RXU131025:RXU131897 SHQ131025:SHQ131897 SRM131025:SRM131897 TBI131025:TBI131897 TLE131025:TLE131897 TVA131025:TVA131897 UEW131025:UEW131897 UOS131025:UOS131897 UYO131025:UYO131897 VIK131025:VIK131897 VSG131025:VSG131897 WCC131025:WCC131897 WLY131025:WLY131897 WVU131025:WVU131897 S196567:S197439 JI196561:JI197433 TE196561:TE197433 ADA196561:ADA197433 AMW196561:AMW197433 AWS196561:AWS197433 BGO196561:BGO197433 BQK196561:BQK197433 CAG196561:CAG197433 CKC196561:CKC197433 CTY196561:CTY197433 DDU196561:DDU197433 DNQ196561:DNQ197433 DXM196561:DXM197433 EHI196561:EHI197433 ERE196561:ERE197433 FBA196561:FBA197433 FKW196561:FKW197433 FUS196561:FUS197433 GEO196561:GEO197433 GOK196561:GOK197433 GYG196561:GYG197433 HIC196561:HIC197433 HRY196561:HRY197433 IBU196561:IBU197433 ILQ196561:ILQ197433 IVM196561:IVM197433 JFI196561:JFI197433 JPE196561:JPE197433 JZA196561:JZA197433 KIW196561:KIW197433 KSS196561:KSS197433 LCO196561:LCO197433 LMK196561:LMK197433 LWG196561:LWG197433 MGC196561:MGC197433 MPY196561:MPY197433 MZU196561:MZU197433 NJQ196561:NJQ197433 NTM196561:NTM197433 ODI196561:ODI197433 ONE196561:ONE197433 OXA196561:OXA197433 PGW196561:PGW197433 PQS196561:PQS197433 QAO196561:QAO197433 QKK196561:QKK197433 QUG196561:QUG197433 REC196561:REC197433 RNY196561:RNY197433 RXU196561:RXU197433 SHQ196561:SHQ197433 SRM196561:SRM197433 TBI196561:TBI197433 TLE196561:TLE197433 TVA196561:TVA197433 UEW196561:UEW197433 UOS196561:UOS197433 UYO196561:UYO197433 VIK196561:VIK197433 VSG196561:VSG197433 WCC196561:WCC197433 WLY196561:WLY197433 WVU196561:WVU197433 S262103:S262975 JI262097:JI262969 TE262097:TE262969 ADA262097:ADA262969 AMW262097:AMW262969 AWS262097:AWS262969 BGO262097:BGO262969 BQK262097:BQK262969 CAG262097:CAG262969 CKC262097:CKC262969 CTY262097:CTY262969 DDU262097:DDU262969 DNQ262097:DNQ262969 DXM262097:DXM262969 EHI262097:EHI262969 ERE262097:ERE262969 FBA262097:FBA262969 FKW262097:FKW262969 FUS262097:FUS262969 GEO262097:GEO262969 GOK262097:GOK262969 GYG262097:GYG262969 HIC262097:HIC262969 HRY262097:HRY262969 IBU262097:IBU262969 ILQ262097:ILQ262969 IVM262097:IVM262969 JFI262097:JFI262969 JPE262097:JPE262969 JZA262097:JZA262969 KIW262097:KIW262969 KSS262097:KSS262969 LCO262097:LCO262969 LMK262097:LMK262969 LWG262097:LWG262969 MGC262097:MGC262969 MPY262097:MPY262969 MZU262097:MZU262969 NJQ262097:NJQ262969 NTM262097:NTM262969 ODI262097:ODI262969 ONE262097:ONE262969 OXA262097:OXA262969 PGW262097:PGW262969 PQS262097:PQS262969 QAO262097:QAO262969 QKK262097:QKK262969 QUG262097:QUG262969 REC262097:REC262969 RNY262097:RNY262969 RXU262097:RXU262969 SHQ262097:SHQ262969 SRM262097:SRM262969 TBI262097:TBI262969 TLE262097:TLE262969 TVA262097:TVA262969 UEW262097:UEW262969 UOS262097:UOS262969 UYO262097:UYO262969 VIK262097:VIK262969 VSG262097:VSG262969 WCC262097:WCC262969 WLY262097:WLY262969 WVU262097:WVU262969 S327639:S328511 JI327633:JI328505 TE327633:TE328505 ADA327633:ADA328505 AMW327633:AMW328505 AWS327633:AWS328505 BGO327633:BGO328505 BQK327633:BQK328505 CAG327633:CAG328505 CKC327633:CKC328505 CTY327633:CTY328505 DDU327633:DDU328505 DNQ327633:DNQ328505 DXM327633:DXM328505 EHI327633:EHI328505 ERE327633:ERE328505 FBA327633:FBA328505 FKW327633:FKW328505 FUS327633:FUS328505 GEO327633:GEO328505 GOK327633:GOK328505 GYG327633:GYG328505 HIC327633:HIC328505 HRY327633:HRY328505 IBU327633:IBU328505 ILQ327633:ILQ328505 IVM327633:IVM328505 JFI327633:JFI328505 JPE327633:JPE328505 JZA327633:JZA328505 KIW327633:KIW328505 KSS327633:KSS328505 LCO327633:LCO328505 LMK327633:LMK328505 LWG327633:LWG328505 MGC327633:MGC328505 MPY327633:MPY328505 MZU327633:MZU328505 NJQ327633:NJQ328505 NTM327633:NTM328505 ODI327633:ODI328505 ONE327633:ONE328505 OXA327633:OXA328505 PGW327633:PGW328505 PQS327633:PQS328505 QAO327633:QAO328505 QKK327633:QKK328505 QUG327633:QUG328505 REC327633:REC328505 RNY327633:RNY328505 RXU327633:RXU328505 SHQ327633:SHQ328505 SRM327633:SRM328505 TBI327633:TBI328505 TLE327633:TLE328505 TVA327633:TVA328505 UEW327633:UEW328505 UOS327633:UOS328505 UYO327633:UYO328505 VIK327633:VIK328505 VSG327633:VSG328505 WCC327633:WCC328505 WLY327633:WLY328505 WVU327633:WVU328505 S393175:S394047 JI393169:JI394041 TE393169:TE394041 ADA393169:ADA394041 AMW393169:AMW394041 AWS393169:AWS394041 BGO393169:BGO394041 BQK393169:BQK394041 CAG393169:CAG394041 CKC393169:CKC394041 CTY393169:CTY394041 DDU393169:DDU394041 DNQ393169:DNQ394041 DXM393169:DXM394041 EHI393169:EHI394041 ERE393169:ERE394041 FBA393169:FBA394041 FKW393169:FKW394041 FUS393169:FUS394041 GEO393169:GEO394041 GOK393169:GOK394041 GYG393169:GYG394041 HIC393169:HIC394041 HRY393169:HRY394041 IBU393169:IBU394041 ILQ393169:ILQ394041 IVM393169:IVM394041 JFI393169:JFI394041 JPE393169:JPE394041 JZA393169:JZA394041 KIW393169:KIW394041 KSS393169:KSS394041 LCO393169:LCO394041 LMK393169:LMK394041 LWG393169:LWG394041 MGC393169:MGC394041 MPY393169:MPY394041 MZU393169:MZU394041 NJQ393169:NJQ394041 NTM393169:NTM394041 ODI393169:ODI394041 ONE393169:ONE394041 OXA393169:OXA394041 PGW393169:PGW394041 PQS393169:PQS394041 QAO393169:QAO394041 QKK393169:QKK394041 QUG393169:QUG394041 REC393169:REC394041 RNY393169:RNY394041 RXU393169:RXU394041 SHQ393169:SHQ394041 SRM393169:SRM394041 TBI393169:TBI394041 TLE393169:TLE394041 TVA393169:TVA394041 UEW393169:UEW394041 UOS393169:UOS394041 UYO393169:UYO394041 VIK393169:VIK394041 VSG393169:VSG394041 WCC393169:WCC394041 WLY393169:WLY394041 WVU393169:WVU394041 S458711:S459583 JI458705:JI459577 TE458705:TE459577 ADA458705:ADA459577 AMW458705:AMW459577 AWS458705:AWS459577 BGO458705:BGO459577 BQK458705:BQK459577 CAG458705:CAG459577 CKC458705:CKC459577 CTY458705:CTY459577 DDU458705:DDU459577 DNQ458705:DNQ459577 DXM458705:DXM459577 EHI458705:EHI459577 ERE458705:ERE459577 FBA458705:FBA459577 FKW458705:FKW459577 FUS458705:FUS459577 GEO458705:GEO459577 GOK458705:GOK459577 GYG458705:GYG459577 HIC458705:HIC459577 HRY458705:HRY459577 IBU458705:IBU459577 ILQ458705:ILQ459577 IVM458705:IVM459577 JFI458705:JFI459577 JPE458705:JPE459577 JZA458705:JZA459577 KIW458705:KIW459577 KSS458705:KSS459577 LCO458705:LCO459577 LMK458705:LMK459577 LWG458705:LWG459577 MGC458705:MGC459577 MPY458705:MPY459577 MZU458705:MZU459577 NJQ458705:NJQ459577 NTM458705:NTM459577 ODI458705:ODI459577 ONE458705:ONE459577 OXA458705:OXA459577 PGW458705:PGW459577 PQS458705:PQS459577 QAO458705:QAO459577 QKK458705:QKK459577 QUG458705:QUG459577 REC458705:REC459577 RNY458705:RNY459577 RXU458705:RXU459577 SHQ458705:SHQ459577 SRM458705:SRM459577 TBI458705:TBI459577 TLE458705:TLE459577 TVA458705:TVA459577 UEW458705:UEW459577 UOS458705:UOS459577 UYO458705:UYO459577 VIK458705:VIK459577 VSG458705:VSG459577 WCC458705:WCC459577 WLY458705:WLY459577 WVU458705:WVU459577 S524247:S525119 JI524241:JI525113 TE524241:TE525113 ADA524241:ADA525113 AMW524241:AMW525113 AWS524241:AWS525113 BGO524241:BGO525113 BQK524241:BQK525113 CAG524241:CAG525113 CKC524241:CKC525113 CTY524241:CTY525113 DDU524241:DDU525113 DNQ524241:DNQ525113 DXM524241:DXM525113 EHI524241:EHI525113 ERE524241:ERE525113 FBA524241:FBA525113 FKW524241:FKW525113 FUS524241:FUS525113 GEO524241:GEO525113 GOK524241:GOK525113 GYG524241:GYG525113 HIC524241:HIC525113 HRY524241:HRY525113 IBU524241:IBU525113 ILQ524241:ILQ525113 IVM524241:IVM525113 JFI524241:JFI525113 JPE524241:JPE525113 JZA524241:JZA525113 KIW524241:KIW525113 KSS524241:KSS525113 LCO524241:LCO525113 LMK524241:LMK525113 LWG524241:LWG525113 MGC524241:MGC525113 MPY524241:MPY525113 MZU524241:MZU525113 NJQ524241:NJQ525113 NTM524241:NTM525113 ODI524241:ODI525113 ONE524241:ONE525113 OXA524241:OXA525113 PGW524241:PGW525113 PQS524241:PQS525113 QAO524241:QAO525113 QKK524241:QKK525113 QUG524241:QUG525113 REC524241:REC525113 RNY524241:RNY525113 RXU524241:RXU525113 SHQ524241:SHQ525113 SRM524241:SRM525113 TBI524241:TBI525113 TLE524241:TLE525113 TVA524241:TVA525113 UEW524241:UEW525113 UOS524241:UOS525113 UYO524241:UYO525113 VIK524241:VIK525113 VSG524241:VSG525113 WCC524241:WCC525113 WLY524241:WLY525113 WVU524241:WVU525113 S589783:S590655 JI589777:JI590649 TE589777:TE590649 ADA589777:ADA590649 AMW589777:AMW590649 AWS589777:AWS590649 BGO589777:BGO590649 BQK589777:BQK590649 CAG589777:CAG590649 CKC589777:CKC590649 CTY589777:CTY590649 DDU589777:DDU590649 DNQ589777:DNQ590649 DXM589777:DXM590649 EHI589777:EHI590649 ERE589777:ERE590649 FBA589777:FBA590649 FKW589777:FKW590649 FUS589777:FUS590649 GEO589777:GEO590649 GOK589777:GOK590649 GYG589777:GYG590649 HIC589777:HIC590649 HRY589777:HRY590649 IBU589777:IBU590649 ILQ589777:ILQ590649 IVM589777:IVM590649 JFI589777:JFI590649 JPE589777:JPE590649 JZA589777:JZA590649 KIW589777:KIW590649 KSS589777:KSS590649 LCO589777:LCO590649 LMK589777:LMK590649 LWG589777:LWG590649 MGC589777:MGC590649 MPY589777:MPY590649 MZU589777:MZU590649 NJQ589777:NJQ590649 NTM589777:NTM590649 ODI589777:ODI590649 ONE589777:ONE590649 OXA589777:OXA590649 PGW589777:PGW590649 PQS589777:PQS590649 QAO589777:QAO590649 QKK589777:QKK590649 QUG589777:QUG590649 REC589777:REC590649 RNY589777:RNY590649 RXU589777:RXU590649 SHQ589777:SHQ590649 SRM589777:SRM590649 TBI589777:TBI590649 TLE589777:TLE590649 TVA589777:TVA590649 UEW589777:UEW590649 UOS589777:UOS590649 UYO589777:UYO590649 VIK589777:VIK590649 VSG589777:VSG590649 WCC589777:WCC590649 WLY589777:WLY590649 WVU589777:WVU590649 S655319:S656191 JI655313:JI656185 TE655313:TE656185 ADA655313:ADA656185 AMW655313:AMW656185 AWS655313:AWS656185 BGO655313:BGO656185 BQK655313:BQK656185 CAG655313:CAG656185 CKC655313:CKC656185 CTY655313:CTY656185 DDU655313:DDU656185 DNQ655313:DNQ656185 DXM655313:DXM656185 EHI655313:EHI656185 ERE655313:ERE656185 FBA655313:FBA656185 FKW655313:FKW656185 FUS655313:FUS656185 GEO655313:GEO656185 GOK655313:GOK656185 GYG655313:GYG656185 HIC655313:HIC656185 HRY655313:HRY656185 IBU655313:IBU656185 ILQ655313:ILQ656185 IVM655313:IVM656185 JFI655313:JFI656185 JPE655313:JPE656185 JZA655313:JZA656185 KIW655313:KIW656185 KSS655313:KSS656185 LCO655313:LCO656185 LMK655313:LMK656185 LWG655313:LWG656185 MGC655313:MGC656185 MPY655313:MPY656185 MZU655313:MZU656185 NJQ655313:NJQ656185 NTM655313:NTM656185 ODI655313:ODI656185 ONE655313:ONE656185 OXA655313:OXA656185 PGW655313:PGW656185 PQS655313:PQS656185 QAO655313:QAO656185 QKK655313:QKK656185 QUG655313:QUG656185 REC655313:REC656185 RNY655313:RNY656185 RXU655313:RXU656185 SHQ655313:SHQ656185 SRM655313:SRM656185 TBI655313:TBI656185 TLE655313:TLE656185 TVA655313:TVA656185 UEW655313:UEW656185 UOS655313:UOS656185 UYO655313:UYO656185 VIK655313:VIK656185 VSG655313:VSG656185 WCC655313:WCC656185 WLY655313:WLY656185 WVU655313:WVU656185 S720855:S721727 JI720849:JI721721 TE720849:TE721721 ADA720849:ADA721721 AMW720849:AMW721721 AWS720849:AWS721721 BGO720849:BGO721721 BQK720849:BQK721721 CAG720849:CAG721721 CKC720849:CKC721721 CTY720849:CTY721721 DDU720849:DDU721721 DNQ720849:DNQ721721 DXM720849:DXM721721 EHI720849:EHI721721 ERE720849:ERE721721 FBA720849:FBA721721 FKW720849:FKW721721 FUS720849:FUS721721 GEO720849:GEO721721 GOK720849:GOK721721 GYG720849:GYG721721 HIC720849:HIC721721 HRY720849:HRY721721 IBU720849:IBU721721 ILQ720849:ILQ721721 IVM720849:IVM721721 JFI720849:JFI721721 JPE720849:JPE721721 JZA720849:JZA721721 KIW720849:KIW721721 KSS720849:KSS721721 LCO720849:LCO721721 LMK720849:LMK721721 LWG720849:LWG721721 MGC720849:MGC721721 MPY720849:MPY721721 MZU720849:MZU721721 NJQ720849:NJQ721721 NTM720849:NTM721721 ODI720849:ODI721721 ONE720849:ONE721721 OXA720849:OXA721721 PGW720849:PGW721721 PQS720849:PQS721721 QAO720849:QAO721721 QKK720849:QKK721721 QUG720849:QUG721721 REC720849:REC721721 RNY720849:RNY721721 RXU720849:RXU721721 SHQ720849:SHQ721721 SRM720849:SRM721721 TBI720849:TBI721721 TLE720849:TLE721721 TVA720849:TVA721721 UEW720849:UEW721721 UOS720849:UOS721721 UYO720849:UYO721721 VIK720849:VIK721721 VSG720849:VSG721721 WCC720849:WCC721721 WLY720849:WLY721721 WVU720849:WVU721721 S786391:S787263 JI786385:JI787257 TE786385:TE787257 ADA786385:ADA787257 AMW786385:AMW787257 AWS786385:AWS787257 BGO786385:BGO787257 BQK786385:BQK787257 CAG786385:CAG787257 CKC786385:CKC787257 CTY786385:CTY787257 DDU786385:DDU787257 DNQ786385:DNQ787257 DXM786385:DXM787257 EHI786385:EHI787257 ERE786385:ERE787257 FBA786385:FBA787257 FKW786385:FKW787257 FUS786385:FUS787257 GEO786385:GEO787257 GOK786385:GOK787257 GYG786385:GYG787257 HIC786385:HIC787257 HRY786385:HRY787257 IBU786385:IBU787257 ILQ786385:ILQ787257 IVM786385:IVM787257 JFI786385:JFI787257 JPE786385:JPE787257 JZA786385:JZA787257 KIW786385:KIW787257 KSS786385:KSS787257 LCO786385:LCO787257 LMK786385:LMK787257 LWG786385:LWG787257 MGC786385:MGC787257 MPY786385:MPY787257 MZU786385:MZU787257 NJQ786385:NJQ787257 NTM786385:NTM787257 ODI786385:ODI787257 ONE786385:ONE787257 OXA786385:OXA787257 PGW786385:PGW787257 PQS786385:PQS787257 QAO786385:QAO787257 QKK786385:QKK787257 QUG786385:QUG787257 REC786385:REC787257 RNY786385:RNY787257 RXU786385:RXU787257 SHQ786385:SHQ787257 SRM786385:SRM787257 TBI786385:TBI787257 TLE786385:TLE787257 TVA786385:TVA787257 UEW786385:UEW787257 UOS786385:UOS787257 UYO786385:UYO787257 VIK786385:VIK787257 VSG786385:VSG787257 WCC786385:WCC787257 WLY786385:WLY787257 WVU786385:WVU787257 S851927:S852799 JI851921:JI852793 TE851921:TE852793 ADA851921:ADA852793 AMW851921:AMW852793 AWS851921:AWS852793 BGO851921:BGO852793 BQK851921:BQK852793 CAG851921:CAG852793 CKC851921:CKC852793 CTY851921:CTY852793 DDU851921:DDU852793 DNQ851921:DNQ852793 DXM851921:DXM852793 EHI851921:EHI852793 ERE851921:ERE852793 FBA851921:FBA852793 FKW851921:FKW852793 FUS851921:FUS852793 GEO851921:GEO852793 GOK851921:GOK852793 GYG851921:GYG852793 HIC851921:HIC852793 HRY851921:HRY852793 IBU851921:IBU852793 ILQ851921:ILQ852793 IVM851921:IVM852793 JFI851921:JFI852793 JPE851921:JPE852793 JZA851921:JZA852793 KIW851921:KIW852793 KSS851921:KSS852793 LCO851921:LCO852793 LMK851921:LMK852793 LWG851921:LWG852793 MGC851921:MGC852793 MPY851921:MPY852793 MZU851921:MZU852793 NJQ851921:NJQ852793 NTM851921:NTM852793 ODI851921:ODI852793 ONE851921:ONE852793 OXA851921:OXA852793 PGW851921:PGW852793 PQS851921:PQS852793 QAO851921:QAO852793 QKK851921:QKK852793 QUG851921:QUG852793 REC851921:REC852793 RNY851921:RNY852793 RXU851921:RXU852793 SHQ851921:SHQ852793 SRM851921:SRM852793 TBI851921:TBI852793 TLE851921:TLE852793 TVA851921:TVA852793 UEW851921:UEW852793 UOS851921:UOS852793 UYO851921:UYO852793 VIK851921:VIK852793 VSG851921:VSG852793 WCC851921:WCC852793 WLY851921:WLY852793 WVU851921:WVU852793 S917463:S918335 JI917457:JI918329 TE917457:TE918329 ADA917457:ADA918329 AMW917457:AMW918329 AWS917457:AWS918329 BGO917457:BGO918329 BQK917457:BQK918329 CAG917457:CAG918329 CKC917457:CKC918329 CTY917457:CTY918329 DDU917457:DDU918329 DNQ917457:DNQ918329 DXM917457:DXM918329 EHI917457:EHI918329 ERE917457:ERE918329 FBA917457:FBA918329 FKW917457:FKW918329 FUS917457:FUS918329 GEO917457:GEO918329 GOK917457:GOK918329 GYG917457:GYG918329 HIC917457:HIC918329 HRY917457:HRY918329 IBU917457:IBU918329 ILQ917457:ILQ918329 IVM917457:IVM918329 JFI917457:JFI918329 JPE917457:JPE918329 JZA917457:JZA918329 KIW917457:KIW918329 KSS917457:KSS918329 LCO917457:LCO918329 LMK917457:LMK918329 LWG917457:LWG918329 MGC917457:MGC918329 MPY917457:MPY918329 MZU917457:MZU918329 NJQ917457:NJQ918329 NTM917457:NTM918329 ODI917457:ODI918329 ONE917457:ONE918329 OXA917457:OXA918329 PGW917457:PGW918329 PQS917457:PQS918329 QAO917457:QAO918329 QKK917457:QKK918329 QUG917457:QUG918329 REC917457:REC918329 RNY917457:RNY918329 RXU917457:RXU918329 SHQ917457:SHQ918329 SRM917457:SRM918329 TBI917457:TBI918329 TLE917457:TLE918329 TVA917457:TVA918329 UEW917457:UEW918329 UOS917457:UOS918329 UYO917457:UYO918329 VIK917457:VIK918329 VSG917457:VSG918329 WCC917457:WCC918329 WLY917457:WLY918329 WVU917457:WVU918329 S982999:S983871 JI982993:JI983865 TE982993:TE983865 ADA982993:ADA983865 AMW982993:AMW983865 AWS982993:AWS983865 BGO982993:BGO983865 BQK982993:BQK983865 CAG982993:CAG983865 CKC982993:CKC983865 CTY982993:CTY983865 DDU982993:DDU983865 DNQ982993:DNQ983865 DXM982993:DXM983865 EHI982993:EHI983865 ERE982993:ERE983865 FBA982993:FBA983865 FKW982993:FKW983865 FUS982993:FUS983865 GEO982993:GEO983865 GOK982993:GOK983865 GYG982993:GYG983865 HIC982993:HIC983865 HRY982993:HRY983865 IBU982993:IBU983865 ILQ982993:ILQ983865 IVM982993:IVM983865 JFI982993:JFI983865 JPE982993:JPE983865 JZA982993:JZA983865 KIW982993:KIW983865 KSS982993:KSS983865 LCO982993:LCO983865 LMK982993:LMK983865 LWG982993:LWG983865 MGC982993:MGC983865 MPY982993:MPY983865 MZU982993:MZU983865 NJQ982993:NJQ983865 NTM982993:NTM983865 ODI982993:ODI983865 ONE982993:ONE983865 OXA982993:OXA983865 PGW982993:PGW983865 PQS982993:PQS983865 QAO982993:QAO983865 QKK982993:QKK983865 QUG982993:QUG983865 REC982993:REC983865 RNY982993:RNY983865 RXU982993:RXU983865 SHQ982993:SHQ983865 SRM982993:SRM983865 TBI982993:TBI983865 TLE982993:TLE983865 TVA982993:TVA983865 UEW982993:UEW983865 UOS982993:UOS983865 UYO982993:UYO983865 VIK982993:VIK983865 VSG982993:VSG983865 WCC982993:WCC983865 WLY982993:WLY983865 WVU982993:WVU983865 WVQ982993:WVQ983866 O65495:O66368 JE65489:JE66362 TA65489:TA66362 ACW65489:ACW66362 AMS65489:AMS66362 AWO65489:AWO66362 BGK65489:BGK66362 BQG65489:BQG66362 CAC65489:CAC66362 CJY65489:CJY66362 CTU65489:CTU66362 DDQ65489:DDQ66362 DNM65489:DNM66362 DXI65489:DXI66362 EHE65489:EHE66362 ERA65489:ERA66362 FAW65489:FAW66362 FKS65489:FKS66362 FUO65489:FUO66362 GEK65489:GEK66362 GOG65489:GOG66362 GYC65489:GYC66362 HHY65489:HHY66362 HRU65489:HRU66362 IBQ65489:IBQ66362 ILM65489:ILM66362 IVI65489:IVI66362 JFE65489:JFE66362 JPA65489:JPA66362 JYW65489:JYW66362 KIS65489:KIS66362 KSO65489:KSO66362 LCK65489:LCK66362 LMG65489:LMG66362 LWC65489:LWC66362 MFY65489:MFY66362 MPU65489:MPU66362 MZQ65489:MZQ66362 NJM65489:NJM66362 NTI65489:NTI66362 ODE65489:ODE66362 ONA65489:ONA66362 OWW65489:OWW66362 PGS65489:PGS66362 PQO65489:PQO66362 QAK65489:QAK66362 QKG65489:QKG66362 QUC65489:QUC66362 RDY65489:RDY66362 RNU65489:RNU66362 RXQ65489:RXQ66362 SHM65489:SHM66362 SRI65489:SRI66362 TBE65489:TBE66362 TLA65489:TLA66362 TUW65489:TUW66362 UES65489:UES66362 UOO65489:UOO66362 UYK65489:UYK66362 VIG65489:VIG66362 VSC65489:VSC66362 WBY65489:WBY66362 WLU65489:WLU66362 WVQ65489:WVQ66362 O131031:O131904 JE131025:JE131898 TA131025:TA131898 ACW131025:ACW131898 AMS131025:AMS131898 AWO131025:AWO131898 BGK131025:BGK131898 BQG131025:BQG131898 CAC131025:CAC131898 CJY131025:CJY131898 CTU131025:CTU131898 DDQ131025:DDQ131898 DNM131025:DNM131898 DXI131025:DXI131898 EHE131025:EHE131898 ERA131025:ERA131898 FAW131025:FAW131898 FKS131025:FKS131898 FUO131025:FUO131898 GEK131025:GEK131898 GOG131025:GOG131898 GYC131025:GYC131898 HHY131025:HHY131898 HRU131025:HRU131898 IBQ131025:IBQ131898 ILM131025:ILM131898 IVI131025:IVI131898 JFE131025:JFE131898 JPA131025:JPA131898 JYW131025:JYW131898 KIS131025:KIS131898 KSO131025:KSO131898 LCK131025:LCK131898 LMG131025:LMG131898 LWC131025:LWC131898 MFY131025:MFY131898 MPU131025:MPU131898 MZQ131025:MZQ131898 NJM131025:NJM131898 NTI131025:NTI131898 ODE131025:ODE131898 ONA131025:ONA131898 OWW131025:OWW131898 PGS131025:PGS131898 PQO131025:PQO131898 QAK131025:QAK131898 QKG131025:QKG131898 QUC131025:QUC131898 RDY131025:RDY131898 RNU131025:RNU131898 RXQ131025:RXQ131898 SHM131025:SHM131898 SRI131025:SRI131898 TBE131025:TBE131898 TLA131025:TLA131898 TUW131025:TUW131898 UES131025:UES131898 UOO131025:UOO131898 UYK131025:UYK131898 VIG131025:VIG131898 VSC131025:VSC131898 WBY131025:WBY131898 WLU131025:WLU131898 WVQ131025:WVQ131898 O196567:O197440 JE196561:JE197434 TA196561:TA197434 ACW196561:ACW197434 AMS196561:AMS197434 AWO196561:AWO197434 BGK196561:BGK197434 BQG196561:BQG197434 CAC196561:CAC197434 CJY196561:CJY197434 CTU196561:CTU197434 DDQ196561:DDQ197434 DNM196561:DNM197434 DXI196561:DXI197434 EHE196561:EHE197434 ERA196561:ERA197434 FAW196561:FAW197434 FKS196561:FKS197434 FUO196561:FUO197434 GEK196561:GEK197434 GOG196561:GOG197434 GYC196561:GYC197434 HHY196561:HHY197434 HRU196561:HRU197434 IBQ196561:IBQ197434 ILM196561:ILM197434 IVI196561:IVI197434 JFE196561:JFE197434 JPA196561:JPA197434 JYW196561:JYW197434 KIS196561:KIS197434 KSO196561:KSO197434 LCK196561:LCK197434 LMG196561:LMG197434 LWC196561:LWC197434 MFY196561:MFY197434 MPU196561:MPU197434 MZQ196561:MZQ197434 NJM196561:NJM197434 NTI196561:NTI197434 ODE196561:ODE197434 ONA196561:ONA197434 OWW196561:OWW197434 PGS196561:PGS197434 PQO196561:PQO197434 QAK196561:QAK197434 QKG196561:QKG197434 QUC196561:QUC197434 RDY196561:RDY197434 RNU196561:RNU197434 RXQ196561:RXQ197434 SHM196561:SHM197434 SRI196561:SRI197434 TBE196561:TBE197434 TLA196561:TLA197434 TUW196561:TUW197434 UES196561:UES197434 UOO196561:UOO197434 UYK196561:UYK197434 VIG196561:VIG197434 VSC196561:VSC197434 WBY196561:WBY197434 WLU196561:WLU197434 WVQ196561:WVQ197434 O262103:O262976 JE262097:JE262970 TA262097:TA262970 ACW262097:ACW262970 AMS262097:AMS262970 AWO262097:AWO262970 BGK262097:BGK262970 BQG262097:BQG262970 CAC262097:CAC262970 CJY262097:CJY262970 CTU262097:CTU262970 DDQ262097:DDQ262970 DNM262097:DNM262970 DXI262097:DXI262970 EHE262097:EHE262970 ERA262097:ERA262970 FAW262097:FAW262970 FKS262097:FKS262970 FUO262097:FUO262970 GEK262097:GEK262970 GOG262097:GOG262970 GYC262097:GYC262970 HHY262097:HHY262970 HRU262097:HRU262970 IBQ262097:IBQ262970 ILM262097:ILM262970 IVI262097:IVI262970 JFE262097:JFE262970 JPA262097:JPA262970 JYW262097:JYW262970 KIS262097:KIS262970 KSO262097:KSO262970 LCK262097:LCK262970 LMG262097:LMG262970 LWC262097:LWC262970 MFY262097:MFY262970 MPU262097:MPU262970 MZQ262097:MZQ262970 NJM262097:NJM262970 NTI262097:NTI262970 ODE262097:ODE262970 ONA262097:ONA262970 OWW262097:OWW262970 PGS262097:PGS262970 PQO262097:PQO262970 QAK262097:QAK262970 QKG262097:QKG262970 QUC262097:QUC262970 RDY262097:RDY262970 RNU262097:RNU262970 RXQ262097:RXQ262970 SHM262097:SHM262970 SRI262097:SRI262970 TBE262097:TBE262970 TLA262097:TLA262970 TUW262097:TUW262970 UES262097:UES262970 UOO262097:UOO262970 UYK262097:UYK262970 VIG262097:VIG262970 VSC262097:VSC262970 WBY262097:WBY262970 WLU262097:WLU262970 WVQ262097:WVQ262970 O327639:O328512 JE327633:JE328506 TA327633:TA328506 ACW327633:ACW328506 AMS327633:AMS328506 AWO327633:AWO328506 BGK327633:BGK328506 BQG327633:BQG328506 CAC327633:CAC328506 CJY327633:CJY328506 CTU327633:CTU328506 DDQ327633:DDQ328506 DNM327633:DNM328506 DXI327633:DXI328506 EHE327633:EHE328506 ERA327633:ERA328506 FAW327633:FAW328506 FKS327633:FKS328506 FUO327633:FUO328506 GEK327633:GEK328506 GOG327633:GOG328506 GYC327633:GYC328506 HHY327633:HHY328506 HRU327633:HRU328506 IBQ327633:IBQ328506 ILM327633:ILM328506 IVI327633:IVI328506 JFE327633:JFE328506 JPA327633:JPA328506 JYW327633:JYW328506 KIS327633:KIS328506 KSO327633:KSO328506 LCK327633:LCK328506 LMG327633:LMG328506 LWC327633:LWC328506 MFY327633:MFY328506 MPU327633:MPU328506 MZQ327633:MZQ328506 NJM327633:NJM328506 NTI327633:NTI328506 ODE327633:ODE328506 ONA327633:ONA328506 OWW327633:OWW328506 PGS327633:PGS328506 PQO327633:PQO328506 QAK327633:QAK328506 QKG327633:QKG328506 QUC327633:QUC328506 RDY327633:RDY328506 RNU327633:RNU328506 RXQ327633:RXQ328506 SHM327633:SHM328506 SRI327633:SRI328506 TBE327633:TBE328506 TLA327633:TLA328506 TUW327633:TUW328506 UES327633:UES328506 UOO327633:UOO328506 UYK327633:UYK328506 VIG327633:VIG328506 VSC327633:VSC328506 WBY327633:WBY328506 WLU327633:WLU328506 WVQ327633:WVQ328506 O393175:O394048 JE393169:JE394042 TA393169:TA394042 ACW393169:ACW394042 AMS393169:AMS394042 AWO393169:AWO394042 BGK393169:BGK394042 BQG393169:BQG394042 CAC393169:CAC394042 CJY393169:CJY394042 CTU393169:CTU394042 DDQ393169:DDQ394042 DNM393169:DNM394042 DXI393169:DXI394042 EHE393169:EHE394042 ERA393169:ERA394042 FAW393169:FAW394042 FKS393169:FKS394042 FUO393169:FUO394042 GEK393169:GEK394042 GOG393169:GOG394042 GYC393169:GYC394042 HHY393169:HHY394042 HRU393169:HRU394042 IBQ393169:IBQ394042 ILM393169:ILM394042 IVI393169:IVI394042 JFE393169:JFE394042 JPA393169:JPA394042 JYW393169:JYW394042 KIS393169:KIS394042 KSO393169:KSO394042 LCK393169:LCK394042 LMG393169:LMG394042 LWC393169:LWC394042 MFY393169:MFY394042 MPU393169:MPU394042 MZQ393169:MZQ394042 NJM393169:NJM394042 NTI393169:NTI394042 ODE393169:ODE394042 ONA393169:ONA394042 OWW393169:OWW394042 PGS393169:PGS394042 PQO393169:PQO394042 QAK393169:QAK394042 QKG393169:QKG394042 QUC393169:QUC394042 RDY393169:RDY394042 RNU393169:RNU394042 RXQ393169:RXQ394042 SHM393169:SHM394042 SRI393169:SRI394042 TBE393169:TBE394042 TLA393169:TLA394042 TUW393169:TUW394042 UES393169:UES394042 UOO393169:UOO394042 UYK393169:UYK394042 VIG393169:VIG394042 VSC393169:VSC394042 WBY393169:WBY394042 WLU393169:WLU394042 WVQ393169:WVQ394042 O458711:O459584 JE458705:JE459578 TA458705:TA459578 ACW458705:ACW459578 AMS458705:AMS459578 AWO458705:AWO459578 BGK458705:BGK459578 BQG458705:BQG459578 CAC458705:CAC459578 CJY458705:CJY459578 CTU458705:CTU459578 DDQ458705:DDQ459578 DNM458705:DNM459578 DXI458705:DXI459578 EHE458705:EHE459578 ERA458705:ERA459578 FAW458705:FAW459578 FKS458705:FKS459578 FUO458705:FUO459578 GEK458705:GEK459578 GOG458705:GOG459578 GYC458705:GYC459578 HHY458705:HHY459578 HRU458705:HRU459578 IBQ458705:IBQ459578 ILM458705:ILM459578 IVI458705:IVI459578 JFE458705:JFE459578 JPA458705:JPA459578 JYW458705:JYW459578 KIS458705:KIS459578 KSO458705:KSO459578 LCK458705:LCK459578 LMG458705:LMG459578 LWC458705:LWC459578 MFY458705:MFY459578 MPU458705:MPU459578 MZQ458705:MZQ459578 NJM458705:NJM459578 NTI458705:NTI459578 ODE458705:ODE459578 ONA458705:ONA459578 OWW458705:OWW459578 PGS458705:PGS459578 PQO458705:PQO459578 QAK458705:QAK459578 QKG458705:QKG459578 QUC458705:QUC459578 RDY458705:RDY459578 RNU458705:RNU459578 RXQ458705:RXQ459578 SHM458705:SHM459578 SRI458705:SRI459578 TBE458705:TBE459578 TLA458705:TLA459578 TUW458705:TUW459578 UES458705:UES459578 UOO458705:UOO459578 UYK458705:UYK459578 VIG458705:VIG459578 VSC458705:VSC459578 WBY458705:WBY459578 WLU458705:WLU459578 WVQ458705:WVQ459578 O524247:O525120 JE524241:JE525114 TA524241:TA525114 ACW524241:ACW525114 AMS524241:AMS525114 AWO524241:AWO525114 BGK524241:BGK525114 BQG524241:BQG525114 CAC524241:CAC525114 CJY524241:CJY525114 CTU524241:CTU525114 DDQ524241:DDQ525114 DNM524241:DNM525114 DXI524241:DXI525114 EHE524241:EHE525114 ERA524241:ERA525114 FAW524241:FAW525114 FKS524241:FKS525114 FUO524241:FUO525114 GEK524241:GEK525114 GOG524241:GOG525114 GYC524241:GYC525114 HHY524241:HHY525114 HRU524241:HRU525114 IBQ524241:IBQ525114 ILM524241:ILM525114 IVI524241:IVI525114 JFE524241:JFE525114 JPA524241:JPA525114 JYW524241:JYW525114 KIS524241:KIS525114 KSO524241:KSO525114 LCK524241:LCK525114 LMG524241:LMG525114 LWC524241:LWC525114 MFY524241:MFY525114 MPU524241:MPU525114 MZQ524241:MZQ525114 NJM524241:NJM525114 NTI524241:NTI525114 ODE524241:ODE525114 ONA524241:ONA525114 OWW524241:OWW525114 PGS524241:PGS525114 PQO524241:PQO525114 QAK524241:QAK525114 QKG524241:QKG525114 QUC524241:QUC525114 RDY524241:RDY525114 RNU524241:RNU525114 RXQ524241:RXQ525114 SHM524241:SHM525114 SRI524241:SRI525114 TBE524241:TBE525114 TLA524241:TLA525114 TUW524241:TUW525114 UES524241:UES525114 UOO524241:UOO525114 UYK524241:UYK525114 VIG524241:VIG525114 VSC524241:VSC525114 WBY524241:WBY525114 WLU524241:WLU525114 WVQ524241:WVQ525114 O589783:O590656 JE589777:JE590650 TA589777:TA590650 ACW589777:ACW590650 AMS589777:AMS590650 AWO589777:AWO590650 BGK589777:BGK590650 BQG589777:BQG590650 CAC589777:CAC590650 CJY589777:CJY590650 CTU589777:CTU590650 DDQ589777:DDQ590650 DNM589777:DNM590650 DXI589777:DXI590650 EHE589777:EHE590650 ERA589777:ERA590650 FAW589777:FAW590650 FKS589777:FKS590650 FUO589777:FUO590650 GEK589777:GEK590650 GOG589777:GOG590650 GYC589777:GYC590650 HHY589777:HHY590650 HRU589777:HRU590650 IBQ589777:IBQ590650 ILM589777:ILM590650 IVI589777:IVI590650 JFE589777:JFE590650 JPA589777:JPA590650 JYW589777:JYW590650 KIS589777:KIS590650 KSO589777:KSO590650 LCK589777:LCK590650 LMG589777:LMG590650 LWC589777:LWC590650 MFY589777:MFY590650 MPU589777:MPU590650 MZQ589777:MZQ590650 NJM589777:NJM590650 NTI589777:NTI590650 ODE589777:ODE590650 ONA589777:ONA590650 OWW589777:OWW590650 PGS589777:PGS590650 PQO589777:PQO590650 QAK589777:QAK590650 QKG589777:QKG590650 QUC589777:QUC590650 RDY589777:RDY590650 RNU589777:RNU590650 RXQ589777:RXQ590650 SHM589777:SHM590650 SRI589777:SRI590650 TBE589777:TBE590650 TLA589777:TLA590650 TUW589777:TUW590650 UES589777:UES590650 UOO589777:UOO590650 UYK589777:UYK590650 VIG589777:VIG590650 VSC589777:VSC590650 WBY589777:WBY590650 WLU589777:WLU590650 WVQ589777:WVQ590650 O655319:O656192 JE655313:JE656186 TA655313:TA656186 ACW655313:ACW656186 AMS655313:AMS656186 AWO655313:AWO656186 BGK655313:BGK656186 BQG655313:BQG656186 CAC655313:CAC656186 CJY655313:CJY656186 CTU655313:CTU656186 DDQ655313:DDQ656186 DNM655313:DNM656186 DXI655313:DXI656186 EHE655313:EHE656186 ERA655313:ERA656186 FAW655313:FAW656186 FKS655313:FKS656186 FUO655313:FUO656186 GEK655313:GEK656186 GOG655313:GOG656186 GYC655313:GYC656186 HHY655313:HHY656186 HRU655313:HRU656186 IBQ655313:IBQ656186 ILM655313:ILM656186 IVI655313:IVI656186 JFE655313:JFE656186 JPA655313:JPA656186 JYW655313:JYW656186 KIS655313:KIS656186 KSO655313:KSO656186 LCK655313:LCK656186 LMG655313:LMG656186 LWC655313:LWC656186 MFY655313:MFY656186 MPU655313:MPU656186 MZQ655313:MZQ656186 NJM655313:NJM656186 NTI655313:NTI656186 ODE655313:ODE656186 ONA655313:ONA656186 OWW655313:OWW656186 PGS655313:PGS656186 PQO655313:PQO656186 QAK655313:QAK656186 QKG655313:QKG656186 QUC655313:QUC656186 RDY655313:RDY656186 RNU655313:RNU656186 RXQ655313:RXQ656186 SHM655313:SHM656186 SRI655313:SRI656186 TBE655313:TBE656186 TLA655313:TLA656186 TUW655313:TUW656186 UES655313:UES656186 UOO655313:UOO656186 UYK655313:UYK656186 VIG655313:VIG656186 VSC655313:VSC656186 WBY655313:WBY656186 WLU655313:WLU656186 WVQ655313:WVQ656186 O720855:O721728 JE720849:JE721722 TA720849:TA721722 ACW720849:ACW721722 AMS720849:AMS721722 AWO720849:AWO721722 BGK720849:BGK721722 BQG720849:BQG721722 CAC720849:CAC721722 CJY720849:CJY721722 CTU720849:CTU721722 DDQ720849:DDQ721722 DNM720849:DNM721722 DXI720849:DXI721722 EHE720849:EHE721722 ERA720849:ERA721722 FAW720849:FAW721722 FKS720849:FKS721722 FUO720849:FUO721722 GEK720849:GEK721722 GOG720849:GOG721722 GYC720849:GYC721722 HHY720849:HHY721722 HRU720849:HRU721722 IBQ720849:IBQ721722 ILM720849:ILM721722 IVI720849:IVI721722 JFE720849:JFE721722 JPA720849:JPA721722 JYW720849:JYW721722 KIS720849:KIS721722 KSO720849:KSO721722 LCK720849:LCK721722 LMG720849:LMG721722 LWC720849:LWC721722 MFY720849:MFY721722 MPU720849:MPU721722 MZQ720849:MZQ721722 NJM720849:NJM721722 NTI720849:NTI721722 ODE720849:ODE721722 ONA720849:ONA721722 OWW720849:OWW721722 PGS720849:PGS721722 PQO720849:PQO721722 QAK720849:QAK721722 QKG720849:QKG721722 QUC720849:QUC721722 RDY720849:RDY721722 RNU720849:RNU721722 RXQ720849:RXQ721722 SHM720849:SHM721722 SRI720849:SRI721722 TBE720849:TBE721722 TLA720849:TLA721722 TUW720849:TUW721722 UES720849:UES721722 UOO720849:UOO721722 UYK720849:UYK721722 VIG720849:VIG721722 VSC720849:VSC721722 WBY720849:WBY721722 WLU720849:WLU721722 WVQ720849:WVQ721722 O786391:O787264 JE786385:JE787258 TA786385:TA787258 ACW786385:ACW787258 AMS786385:AMS787258 AWO786385:AWO787258 BGK786385:BGK787258 BQG786385:BQG787258 CAC786385:CAC787258 CJY786385:CJY787258 CTU786385:CTU787258 DDQ786385:DDQ787258 DNM786385:DNM787258 DXI786385:DXI787258 EHE786385:EHE787258 ERA786385:ERA787258 FAW786385:FAW787258 FKS786385:FKS787258 FUO786385:FUO787258 GEK786385:GEK787258 GOG786385:GOG787258 GYC786385:GYC787258 HHY786385:HHY787258 HRU786385:HRU787258 IBQ786385:IBQ787258 ILM786385:ILM787258 IVI786385:IVI787258 JFE786385:JFE787258 JPA786385:JPA787258 JYW786385:JYW787258 KIS786385:KIS787258 KSO786385:KSO787258 LCK786385:LCK787258 LMG786385:LMG787258 LWC786385:LWC787258 MFY786385:MFY787258 MPU786385:MPU787258 MZQ786385:MZQ787258 NJM786385:NJM787258 NTI786385:NTI787258 ODE786385:ODE787258 ONA786385:ONA787258 OWW786385:OWW787258 PGS786385:PGS787258 PQO786385:PQO787258 QAK786385:QAK787258 QKG786385:QKG787258 QUC786385:QUC787258 RDY786385:RDY787258 RNU786385:RNU787258 RXQ786385:RXQ787258 SHM786385:SHM787258 SRI786385:SRI787258 TBE786385:TBE787258 TLA786385:TLA787258 TUW786385:TUW787258 UES786385:UES787258 UOO786385:UOO787258 UYK786385:UYK787258 VIG786385:VIG787258 VSC786385:VSC787258 WBY786385:WBY787258 WLU786385:WLU787258 WVQ786385:WVQ787258 O851927:O852800 JE851921:JE852794 TA851921:TA852794 ACW851921:ACW852794 AMS851921:AMS852794 AWO851921:AWO852794 BGK851921:BGK852794 BQG851921:BQG852794 CAC851921:CAC852794 CJY851921:CJY852794 CTU851921:CTU852794 DDQ851921:DDQ852794 DNM851921:DNM852794 DXI851921:DXI852794 EHE851921:EHE852794 ERA851921:ERA852794 FAW851921:FAW852794 FKS851921:FKS852794 FUO851921:FUO852794 GEK851921:GEK852794 GOG851921:GOG852794 GYC851921:GYC852794 HHY851921:HHY852794 HRU851921:HRU852794 IBQ851921:IBQ852794 ILM851921:ILM852794 IVI851921:IVI852794 JFE851921:JFE852794 JPA851921:JPA852794 JYW851921:JYW852794 KIS851921:KIS852794 KSO851921:KSO852794 LCK851921:LCK852794 LMG851921:LMG852794 LWC851921:LWC852794 MFY851921:MFY852794 MPU851921:MPU852794 MZQ851921:MZQ852794 NJM851921:NJM852794 NTI851921:NTI852794 ODE851921:ODE852794 ONA851921:ONA852794 OWW851921:OWW852794 PGS851921:PGS852794 PQO851921:PQO852794 QAK851921:QAK852794 QKG851921:QKG852794 QUC851921:QUC852794 RDY851921:RDY852794 RNU851921:RNU852794 RXQ851921:RXQ852794 SHM851921:SHM852794 SRI851921:SRI852794 TBE851921:TBE852794 TLA851921:TLA852794 TUW851921:TUW852794 UES851921:UES852794 UOO851921:UOO852794 UYK851921:UYK852794 VIG851921:VIG852794 VSC851921:VSC852794 WBY851921:WBY852794 WLU851921:WLU852794 WVQ851921:WVQ852794 O917463:O918336 JE917457:JE918330 TA917457:TA918330 ACW917457:ACW918330 AMS917457:AMS918330 AWO917457:AWO918330 BGK917457:BGK918330 BQG917457:BQG918330 CAC917457:CAC918330 CJY917457:CJY918330 CTU917457:CTU918330 DDQ917457:DDQ918330 DNM917457:DNM918330 DXI917457:DXI918330 EHE917457:EHE918330 ERA917457:ERA918330 FAW917457:FAW918330 FKS917457:FKS918330 FUO917457:FUO918330 GEK917457:GEK918330 GOG917457:GOG918330 GYC917457:GYC918330 HHY917457:HHY918330 HRU917457:HRU918330 IBQ917457:IBQ918330 ILM917457:ILM918330 IVI917457:IVI918330 JFE917457:JFE918330 JPA917457:JPA918330 JYW917457:JYW918330 KIS917457:KIS918330 KSO917457:KSO918330 LCK917457:LCK918330 LMG917457:LMG918330 LWC917457:LWC918330 MFY917457:MFY918330 MPU917457:MPU918330 MZQ917457:MZQ918330 NJM917457:NJM918330 NTI917457:NTI918330 ODE917457:ODE918330 ONA917457:ONA918330 OWW917457:OWW918330 PGS917457:PGS918330 PQO917457:PQO918330 QAK917457:QAK918330 QKG917457:QKG918330 QUC917457:QUC918330 RDY917457:RDY918330 RNU917457:RNU918330 RXQ917457:RXQ918330 SHM917457:SHM918330 SRI917457:SRI918330 TBE917457:TBE918330 TLA917457:TLA918330 TUW917457:TUW918330 UES917457:UES918330 UOO917457:UOO918330 UYK917457:UYK918330 VIG917457:VIG918330 VSC917457:VSC918330 WBY917457:WBY918330 WLU917457:WLU918330 WVQ917457:WVQ918330 O982999:O983872 JE982993:JE983866 TA982993:TA983866 ACW982993:ACW983866 AMS982993:AMS983866 AWO982993:AWO983866 BGK982993:BGK983866 BQG982993:BQG983866 CAC982993:CAC983866 CJY982993:CJY983866 CTU982993:CTU983866 DDQ982993:DDQ983866 DNM982993:DNM983866 DXI982993:DXI983866 EHE982993:EHE983866 ERA982993:ERA983866 FAW982993:FAW983866 FKS982993:FKS983866 FUO982993:FUO983866 GEK982993:GEK983866 GOG982993:GOG983866 GYC982993:GYC983866 HHY982993:HHY983866 HRU982993:HRU983866 IBQ982993:IBQ983866 ILM982993:ILM983866 IVI982993:IVI983866 JFE982993:JFE983866 JPA982993:JPA983866 JYW982993:JYW983866 KIS982993:KIS983866 KSO982993:KSO983866 LCK982993:LCK983866 LMG982993:LMG983866 LWC982993:LWC983866 MFY982993:MFY983866 MPU982993:MPU983866 MZQ982993:MZQ983866 NJM982993:NJM983866 NTI982993:NTI983866 ODE982993:ODE983866 ONA982993:ONA983866 OWW982993:OWW983866 PGS982993:PGS983866 PQO982993:PQO983866 QAK982993:QAK983866 QKG982993:QKG983866 QUC982993:QUC983866 RDY982993:RDY983866 RNU982993:RNU983866 RXQ982993:RXQ983866 SHM982993:SHM983866 SRI982993:SRI983866 TBE982993:TBE983866 TLA982993:TLA983866 TUW982993:TUW983866 UES982993:UES983866 UOO982993:UOO983866 UYK982993:UYK983866 VIG982993:VIG983866 VSC982993:VSC983866 WBY982993:WBY983866 WLU982993:WLU983866 JI31:JI825 S37:S831 TA31:TA826 ACW31:ACW826 AMS31:AMS826 AWO31:AWO826 BGK31:BGK826 BQG31:BQG826 CAC31:CAC826 CJY31:CJY826 CTU31:CTU826 DDQ31:DDQ826 DNM31:DNM826 DXI31:DXI826 EHE31:EHE826 ERA31:ERA826 FAW31:FAW826 FKS31:FKS826 FUO31:FUO826 GEK31:GEK826 GOG31:GOG826 GYC31:GYC826 HHY31:HHY826 HRU31:HRU826 IBQ31:IBQ826 ILM31:ILM826 IVI31:IVI826 JFE31:JFE826 JPA31:JPA826 JYW31:JYW826 KIS31:KIS826 KSO31:KSO826 LCK31:LCK826 LMG31:LMG826 LWC31:LWC826 MFY31:MFY826 MPU31:MPU826 MZQ31:MZQ826 NJM31:NJM826 NTI31:NTI826 ODE31:ODE826 ONA31:ONA826 OWW31:OWW826 PGS31:PGS826 PQO31:PQO826 QAK31:QAK826 QKG31:QKG826 QUC31:QUC826 RDY31:RDY826 RNU31:RNU826 RXQ31:RXQ826 SHM31:SHM826 SRI31:SRI826 TBE31:TBE826 TLA31:TLA826 TUW31:TUW826 UES31:UES826 UOO31:UOO826 UYK31:UYK826 VIG31:VIG826 VSC31:VSC826 WBY31:WBY826 WLU31:WLU826 WVQ31:WVQ826 JE31:JE826 WVU31:WVU825 WLY31:WLY825 WCC31:WCC825 VSG31:VSG825 VIK31:VIK825 UYO31:UYO825 UOS31:UOS825 UEW31:UEW825 TVA31:TVA825 TLE31:TLE825 TBI31:TBI825 SRM31:SRM825 SHQ31:SHQ825 RXU31:RXU825 RNY31:RNY825 REC31:REC825 QUG31:QUG825 QKK31:QKK825 QAO31:QAO825 PQS31:PQS825 PGW31:PGW825 OXA31:OXA825 ONE31:ONE825 ODI31:ODI825 NTM31:NTM825 NJQ31:NJQ825 MZU31:MZU825 MPY31:MPY825 MGC31:MGC825 LWG31:LWG825 LMK31:LMK825 LCO31:LCO825 KSS31:KSS825 KIW31:KIW825 JZA31:JZA825 JPE31:JPE825 JFI31:JFI825 IVM31:IVM825 ILQ31:ILQ825 IBU31:IBU825 HRY31:HRY825 HIC31:HIC825 GYG31:GYG825 GOK31:GOK825 GEO31:GEO825 FUS31:FUS825 FKW31:FKW825 FBA31:FBA825 ERE31:ERE825 EHI31:EHI825 DXM31:DXM825 DNQ31:DNQ825 DDU31:DDU825 CTY31:CTY825 CKC31:CKC825 CAG31:CAG825 BQK31:BQK825 BGO31:BGO825 AWS31:AWS825 AMW31:AMW825 ADA31:ADA825 TE31:TE825 O37:O832 AWY21 ANC21 ADG21 TK21 JO21 WVW21 WMA21 WCE21 VSI21 VIM21 UYQ21 UOU21 UEY21 TVC21 TLG21 TBK21 SRO21 SHS21 RXW21 ROA21 REE21 QUI21 QKM21 QAQ21 PQU21 PGY21 OXC21 ONG21 ODK21 NTO21 NJS21 MZW21 MQA21 MGE21 LWI21 LMM21 LCQ21 KSU21 KIY21 JZC21 JPG21 JFK21 IVO21 ILS21 IBW21 HSA21 HIE21 GYI21 GOM21 GEQ21 FUU21 FKY21 FBC21 ERG21 EHK21 DXO21 DNS21 DDW21 CUA21 CKE21 CAI21 BQM21 BGQ21 AWU21 AMY21 ADC21 TG21 JK21 WWA21 WME21 WCI21 VSM21 VIQ21 UYU21 UOY21 UFC21 TVG21 TLK21 TBO21 SRS21 SHW21 RYA21 ROE21 REI21 QUM21 QKQ21 QAU21 PQY21 PHC21 OXG21 ONK21 ODO21 NTS21 NJW21 NAA21 MQE21 MGI21 LWM21 LMQ21 LCU21 KSY21 KJC21 JZG21 JPK21 JFO21 IVS21 ILW21 ICA21 HSE21 HII21 GYM21 GOQ21 GEU21 FUY21 FLC21 FBG21 ERK21 EHO21 DXS21 DNW21 DEA21 O8:O10 S8:S10 R18:R19 CUE21 O17:P17 CKI21 R11:R13 TI16 ADE16 ANA16 AWW16 BGS16 BQO16 CAK16 CKG16 CUC16 DDY16 DNU16 DXQ16 EHM16 ERI16 FBE16 FLA16 FUW16 GES16 GOO16 GYK16 HIG16 HSC16 IBY16 ILU16 IVQ16 JFM16 JPI16 JZE16 KJA16 KSW16 LCS16 LMO16 LWK16 MGG16 MQC16 MZY16 NJU16 NTQ16 ODM16 ONI16 OXE16 PHA16 PQW16 QAS16 QKO16 QUK16 REG16 ROC16 RXY16 SHU16 SRQ16 TBM16 TLI16 TVE16 UFA16 UOW16 UYS16 VIO16 VSK16 WCG16 WMC16 WVY16 JM16 JQ16 WWC16 WMG16 WCK16 VSO16 VIS16 UYW16 UPA16 UFE16 TVI16 TLM16 TBQ16 SRU16 SHY16 RYC16 ROG16 REK16 QUO16 QKS16 QAW16 PRA16 PHE16 OXI16 ONM16 ODQ16 NTU16 NJY16 NAC16 MQG16 MGK16 LWO16 LMS16 LCW16 KTA16 KJE16 JZI16 JPM16 JFQ16 IVU16 ILY16 ICC16 HSG16 HIK16 GYO16 GOS16 GEW16 FVA16 FLE16 FBI16 ERM16 EHQ16 DXU16 DNY16 DEC16 CUG16 CKK16 CAO16 BQS16 BGW16 AXA16 ANE16 ADI16 N11:N13 CAM21 S21 O21 BQQ21 BGU21 AWS8:AWS15 BGO8:BGO15 BQK8:BQK15 CAG8:CAG15 CKC8:CKC15 CTY8:CTY15 DDU8:DDU15 DNQ8:DNQ15 DXM8:DXM15 EHI8:EHI15 ERE8:ERE15 FBA8:FBA15 FKW8:FKW15 FUS8:FUS15 GEO8:GEO15 GOK8:GOK15 GYG8:GYG15 HIC8:HIC15 HRY8:HRY15 IBU8:IBU15 ILQ8:ILQ15 IVM8:IVM15 JFI8:JFI15 JPE8:JPE15 JZA8:JZA15 KIW8:KIW15 KSS8:KSS15 LCO8:LCO15 LMK8:LMK15 LWG8:LWG15 MGC8:MGC15 MPY8:MPY15 MZU8:MZU15 NJQ8:NJQ15 NTM8:NTM15 ODI8:ODI15 ONE8:ONE15 OXA8:OXA15 PGW8:PGW15 PQS8:PQS15 QAO8:QAO15 QKK8:QKK15 QUG8:QUG15 REC8:REC15 RNY8:RNY15 RXU8:RXU15 SHQ8:SHQ15 SRM8:SRM15 TBI8:TBI15 TLE8:TLE15 TVA8:TVA15 UEW8:UEW15 UOS8:UOS15 UYO8:UYO15 VIK8:VIK15 VSG8:VSG15 WCC8:WCC15 WLY8:WLY15 WVU8:WVU15 TA8:TA15 JI8:JI15 JE8:JE15 WVQ8:WVQ15 WLU8:WLU15 WBY8:WBY15 VSC8:VSC15 VIG8:VIG15 UYK8:UYK15 UOO8:UOO15 UES8:UES15 TUW8:TUW15 TLA8:TLA15 TBE8:TBE15 SRI8:SRI15 SHM8:SHM15 RXQ8:RXQ15 RNU8:RNU15 RDY8:RDY15 QUC8:QUC15 QKG8:QKG15 QAK8:QAK15 PQO8:PQO15 PGS8:PGS15 OWW8:OWW15 ONA8:ONA15 ODE8:ODE15 NTI8:NTI15 NJM8:NJM15 MZQ8:MZQ15 MPU8:MPU15 MFY8:MFY15 LWC8:LWC15 LMG8:LMG15 LCK8:LCK15 KSO8:KSO15 KIS8:KIS15 JYW8:JYW15 JPA8:JPA15 JFE8:JFE15 IVI8:IVI15 ILM8:ILM15 IBQ8:IBQ15 HRU8:HRU15 HHY8:HHY15 GYC8:GYC15 GOG8:GOG15 GEK8:GEK15 FUO8:FUO15 FKS8:FKS15 FAW8:FAW15 ERA8:ERA15 EHE8:EHE15 DXI8:DXI15 DNM8:DNM15 DDQ8:DDQ15 CTU8:CTU15 CJY8:CJY15 CAC8:CAC15 BQG8:BQG15 BGK8:BGK15 AWO8:AWO15 AMS8:AMS15 ACW8:ACW15 TE8:TE15 ADA8:ADA15 AMW8:AMW15 S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JK24 TG24 ADC24 AMY24 AWU24 BGQ24 BQM24 CAI24 CKE24 CUA24 DDW24 DNS24 DXO24 EHK24 ERG24 FBC24 FKY24 FUU24 GEQ24 GOM24 GYI24 HIE24 HSA24 IBW24 ILS24 IVO24 JFK24 JPG24 JZC24 KIY24 KSU24 LCQ24 LMM24 LWI24 MGE24 MQA24 MZW24 NJS24 NTO24 ODK24 ONG24 OXC24 PGY24 PQU24 QAQ24 QKM24 QUI24 REE24 ROA24 RXW24 SHS24 SRO24 TBK24 TLG24 TVC24 UEY24 UOU24 UYQ24 VIM24 VSI24 WCE24 WMA24 WVW24 JO24 TK24 ADG24 ANC24 AWY24 BGU24 BQQ24 CAM24 CKI24 O20:P20 CKI27 CUE27 DEA27 DNW27 DXS27 EHO27 ERK27 FBG27 FLC27 FUY27 GEU27 GOQ27 GYM27 HII27 HSE27 ICA27 ILW27 IVS27 JFO27 JPK27 JZG27 KJC27 KSY27 LCU27 LMQ27 LWM27 MGI27 MQE27 NAA27 NJW27 NTS27 ODO27 ONK27 OXG27 PHC27 PQY27 QAU27 QKQ27 QUM27 REI27 ROE27 RYA27 SHW27 SRS27 TBO27 TLK27 TVG27 UFC27 UOY27 UYU27 VIQ27 VSM27 WCI27 WME27 WWA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JO27 TK27 ADG27 ANC27 AWY27 BGU27 BQQ27 CAM27 O24 S14:S16 O14:O16 TM16 N18:N19 O27:O28 S27:S28">
      <formula1>9</formula1>
    </dataValidation>
    <dataValidation type="textLength" operator="equal" allowBlank="1" showInputMessage="1" showErrorMessage="1" error="БИН должен содержать 12 символов" sqref="WXG982993:WXG983865 BE65495:BE66367 KU65489:KU66361 UQ65489:UQ66361 AEM65489:AEM66361 AOI65489:AOI66361 AYE65489:AYE66361 BIA65489:BIA66361 BRW65489:BRW66361 CBS65489:CBS66361 CLO65489:CLO66361 CVK65489:CVK66361 DFG65489:DFG66361 DPC65489:DPC66361 DYY65489:DYY66361 EIU65489:EIU66361 ESQ65489:ESQ66361 FCM65489:FCM66361 FMI65489:FMI66361 FWE65489:FWE66361 GGA65489:GGA66361 GPW65489:GPW66361 GZS65489:GZS66361 HJO65489:HJO66361 HTK65489:HTK66361 IDG65489:IDG66361 INC65489:INC66361 IWY65489:IWY66361 JGU65489:JGU66361 JQQ65489:JQQ66361 KAM65489:KAM66361 KKI65489:KKI66361 KUE65489:KUE66361 LEA65489:LEA66361 LNW65489:LNW66361 LXS65489:LXS66361 MHO65489:MHO66361 MRK65489:MRK66361 NBG65489:NBG66361 NLC65489:NLC66361 NUY65489:NUY66361 OEU65489:OEU66361 OOQ65489:OOQ66361 OYM65489:OYM66361 PII65489:PII66361 PSE65489:PSE66361 QCA65489:QCA66361 QLW65489:QLW66361 QVS65489:QVS66361 RFO65489:RFO66361 RPK65489:RPK66361 RZG65489:RZG66361 SJC65489:SJC66361 SSY65489:SSY66361 TCU65489:TCU66361 TMQ65489:TMQ66361 TWM65489:TWM66361 UGI65489:UGI66361 UQE65489:UQE66361 VAA65489:VAA66361 VJW65489:VJW66361 VTS65489:VTS66361 WDO65489:WDO66361 WNK65489:WNK66361 WXG65489:WXG66361 BE131031:BE131903 KU131025:KU131897 UQ131025:UQ131897 AEM131025:AEM131897 AOI131025:AOI131897 AYE131025:AYE131897 BIA131025:BIA131897 BRW131025:BRW131897 CBS131025:CBS131897 CLO131025:CLO131897 CVK131025:CVK131897 DFG131025:DFG131897 DPC131025:DPC131897 DYY131025:DYY131897 EIU131025:EIU131897 ESQ131025:ESQ131897 FCM131025:FCM131897 FMI131025:FMI131897 FWE131025:FWE131897 GGA131025:GGA131897 GPW131025:GPW131897 GZS131025:GZS131897 HJO131025:HJO131897 HTK131025:HTK131897 IDG131025:IDG131897 INC131025:INC131897 IWY131025:IWY131897 JGU131025:JGU131897 JQQ131025:JQQ131897 KAM131025:KAM131897 KKI131025:KKI131897 KUE131025:KUE131897 LEA131025:LEA131897 LNW131025:LNW131897 LXS131025:LXS131897 MHO131025:MHO131897 MRK131025:MRK131897 NBG131025:NBG131897 NLC131025:NLC131897 NUY131025:NUY131897 OEU131025:OEU131897 OOQ131025:OOQ131897 OYM131025:OYM131897 PII131025:PII131897 PSE131025:PSE131897 QCA131025:QCA131897 QLW131025:QLW131897 QVS131025:QVS131897 RFO131025:RFO131897 RPK131025:RPK131897 RZG131025:RZG131897 SJC131025:SJC131897 SSY131025:SSY131897 TCU131025:TCU131897 TMQ131025:TMQ131897 TWM131025:TWM131897 UGI131025:UGI131897 UQE131025:UQE131897 VAA131025:VAA131897 VJW131025:VJW131897 VTS131025:VTS131897 WDO131025:WDO131897 WNK131025:WNK131897 WXG131025:WXG131897 BE196567:BE197439 KU196561:KU197433 UQ196561:UQ197433 AEM196561:AEM197433 AOI196561:AOI197433 AYE196561:AYE197433 BIA196561:BIA197433 BRW196561:BRW197433 CBS196561:CBS197433 CLO196561:CLO197433 CVK196561:CVK197433 DFG196561:DFG197433 DPC196561:DPC197433 DYY196561:DYY197433 EIU196561:EIU197433 ESQ196561:ESQ197433 FCM196561:FCM197433 FMI196561:FMI197433 FWE196561:FWE197433 GGA196561:GGA197433 GPW196561:GPW197433 GZS196561:GZS197433 HJO196561:HJO197433 HTK196561:HTK197433 IDG196561:IDG197433 INC196561:INC197433 IWY196561:IWY197433 JGU196561:JGU197433 JQQ196561:JQQ197433 KAM196561:KAM197433 KKI196561:KKI197433 KUE196561:KUE197433 LEA196561:LEA197433 LNW196561:LNW197433 LXS196561:LXS197433 MHO196561:MHO197433 MRK196561:MRK197433 NBG196561:NBG197433 NLC196561:NLC197433 NUY196561:NUY197433 OEU196561:OEU197433 OOQ196561:OOQ197433 OYM196561:OYM197433 PII196561:PII197433 PSE196561:PSE197433 QCA196561:QCA197433 QLW196561:QLW197433 QVS196561:QVS197433 RFO196561:RFO197433 RPK196561:RPK197433 RZG196561:RZG197433 SJC196561:SJC197433 SSY196561:SSY197433 TCU196561:TCU197433 TMQ196561:TMQ197433 TWM196561:TWM197433 UGI196561:UGI197433 UQE196561:UQE197433 VAA196561:VAA197433 VJW196561:VJW197433 VTS196561:VTS197433 WDO196561:WDO197433 WNK196561:WNK197433 WXG196561:WXG197433 BE262103:BE262975 KU262097:KU262969 UQ262097:UQ262969 AEM262097:AEM262969 AOI262097:AOI262969 AYE262097:AYE262969 BIA262097:BIA262969 BRW262097:BRW262969 CBS262097:CBS262969 CLO262097:CLO262969 CVK262097:CVK262969 DFG262097:DFG262969 DPC262097:DPC262969 DYY262097:DYY262969 EIU262097:EIU262969 ESQ262097:ESQ262969 FCM262097:FCM262969 FMI262097:FMI262969 FWE262097:FWE262969 GGA262097:GGA262969 GPW262097:GPW262969 GZS262097:GZS262969 HJO262097:HJO262969 HTK262097:HTK262969 IDG262097:IDG262969 INC262097:INC262969 IWY262097:IWY262969 JGU262097:JGU262969 JQQ262097:JQQ262969 KAM262097:KAM262969 KKI262097:KKI262969 KUE262097:KUE262969 LEA262097:LEA262969 LNW262097:LNW262969 LXS262097:LXS262969 MHO262097:MHO262969 MRK262097:MRK262969 NBG262097:NBG262969 NLC262097:NLC262969 NUY262097:NUY262969 OEU262097:OEU262969 OOQ262097:OOQ262969 OYM262097:OYM262969 PII262097:PII262969 PSE262097:PSE262969 QCA262097:QCA262969 QLW262097:QLW262969 QVS262097:QVS262969 RFO262097:RFO262969 RPK262097:RPK262969 RZG262097:RZG262969 SJC262097:SJC262969 SSY262097:SSY262969 TCU262097:TCU262969 TMQ262097:TMQ262969 TWM262097:TWM262969 UGI262097:UGI262969 UQE262097:UQE262969 VAA262097:VAA262969 VJW262097:VJW262969 VTS262097:VTS262969 WDO262097:WDO262969 WNK262097:WNK262969 WXG262097:WXG262969 BE327639:BE328511 KU327633:KU328505 UQ327633:UQ328505 AEM327633:AEM328505 AOI327633:AOI328505 AYE327633:AYE328505 BIA327633:BIA328505 BRW327633:BRW328505 CBS327633:CBS328505 CLO327633:CLO328505 CVK327633:CVK328505 DFG327633:DFG328505 DPC327633:DPC328505 DYY327633:DYY328505 EIU327633:EIU328505 ESQ327633:ESQ328505 FCM327633:FCM328505 FMI327633:FMI328505 FWE327633:FWE328505 GGA327633:GGA328505 GPW327633:GPW328505 GZS327633:GZS328505 HJO327633:HJO328505 HTK327633:HTK328505 IDG327633:IDG328505 INC327633:INC328505 IWY327633:IWY328505 JGU327633:JGU328505 JQQ327633:JQQ328505 KAM327633:KAM328505 KKI327633:KKI328505 KUE327633:KUE328505 LEA327633:LEA328505 LNW327633:LNW328505 LXS327633:LXS328505 MHO327633:MHO328505 MRK327633:MRK328505 NBG327633:NBG328505 NLC327633:NLC328505 NUY327633:NUY328505 OEU327633:OEU328505 OOQ327633:OOQ328505 OYM327633:OYM328505 PII327633:PII328505 PSE327633:PSE328505 QCA327633:QCA328505 QLW327633:QLW328505 QVS327633:QVS328505 RFO327633:RFO328505 RPK327633:RPK328505 RZG327633:RZG328505 SJC327633:SJC328505 SSY327633:SSY328505 TCU327633:TCU328505 TMQ327633:TMQ328505 TWM327633:TWM328505 UGI327633:UGI328505 UQE327633:UQE328505 VAA327633:VAA328505 VJW327633:VJW328505 VTS327633:VTS328505 WDO327633:WDO328505 WNK327633:WNK328505 WXG327633:WXG328505 BE393175:BE394047 KU393169:KU394041 UQ393169:UQ394041 AEM393169:AEM394041 AOI393169:AOI394041 AYE393169:AYE394041 BIA393169:BIA394041 BRW393169:BRW394041 CBS393169:CBS394041 CLO393169:CLO394041 CVK393169:CVK394041 DFG393169:DFG394041 DPC393169:DPC394041 DYY393169:DYY394041 EIU393169:EIU394041 ESQ393169:ESQ394041 FCM393169:FCM394041 FMI393169:FMI394041 FWE393169:FWE394041 GGA393169:GGA394041 GPW393169:GPW394041 GZS393169:GZS394041 HJO393169:HJO394041 HTK393169:HTK394041 IDG393169:IDG394041 INC393169:INC394041 IWY393169:IWY394041 JGU393169:JGU394041 JQQ393169:JQQ394041 KAM393169:KAM394041 KKI393169:KKI394041 KUE393169:KUE394041 LEA393169:LEA394041 LNW393169:LNW394041 LXS393169:LXS394041 MHO393169:MHO394041 MRK393169:MRK394041 NBG393169:NBG394041 NLC393169:NLC394041 NUY393169:NUY394041 OEU393169:OEU394041 OOQ393169:OOQ394041 OYM393169:OYM394041 PII393169:PII394041 PSE393169:PSE394041 QCA393169:QCA394041 QLW393169:QLW394041 QVS393169:QVS394041 RFO393169:RFO394041 RPK393169:RPK394041 RZG393169:RZG394041 SJC393169:SJC394041 SSY393169:SSY394041 TCU393169:TCU394041 TMQ393169:TMQ394041 TWM393169:TWM394041 UGI393169:UGI394041 UQE393169:UQE394041 VAA393169:VAA394041 VJW393169:VJW394041 VTS393169:VTS394041 WDO393169:WDO394041 WNK393169:WNK394041 WXG393169:WXG394041 BE458711:BE459583 KU458705:KU459577 UQ458705:UQ459577 AEM458705:AEM459577 AOI458705:AOI459577 AYE458705:AYE459577 BIA458705:BIA459577 BRW458705:BRW459577 CBS458705:CBS459577 CLO458705:CLO459577 CVK458705:CVK459577 DFG458705:DFG459577 DPC458705:DPC459577 DYY458705:DYY459577 EIU458705:EIU459577 ESQ458705:ESQ459577 FCM458705:FCM459577 FMI458705:FMI459577 FWE458705:FWE459577 GGA458705:GGA459577 GPW458705:GPW459577 GZS458705:GZS459577 HJO458705:HJO459577 HTK458705:HTK459577 IDG458705:IDG459577 INC458705:INC459577 IWY458705:IWY459577 JGU458705:JGU459577 JQQ458705:JQQ459577 KAM458705:KAM459577 KKI458705:KKI459577 KUE458705:KUE459577 LEA458705:LEA459577 LNW458705:LNW459577 LXS458705:LXS459577 MHO458705:MHO459577 MRK458705:MRK459577 NBG458705:NBG459577 NLC458705:NLC459577 NUY458705:NUY459577 OEU458705:OEU459577 OOQ458705:OOQ459577 OYM458705:OYM459577 PII458705:PII459577 PSE458705:PSE459577 QCA458705:QCA459577 QLW458705:QLW459577 QVS458705:QVS459577 RFO458705:RFO459577 RPK458705:RPK459577 RZG458705:RZG459577 SJC458705:SJC459577 SSY458705:SSY459577 TCU458705:TCU459577 TMQ458705:TMQ459577 TWM458705:TWM459577 UGI458705:UGI459577 UQE458705:UQE459577 VAA458705:VAA459577 VJW458705:VJW459577 VTS458705:VTS459577 WDO458705:WDO459577 WNK458705:WNK459577 WXG458705:WXG459577 BE524247:BE525119 KU524241:KU525113 UQ524241:UQ525113 AEM524241:AEM525113 AOI524241:AOI525113 AYE524241:AYE525113 BIA524241:BIA525113 BRW524241:BRW525113 CBS524241:CBS525113 CLO524241:CLO525113 CVK524241:CVK525113 DFG524241:DFG525113 DPC524241:DPC525113 DYY524241:DYY525113 EIU524241:EIU525113 ESQ524241:ESQ525113 FCM524241:FCM525113 FMI524241:FMI525113 FWE524241:FWE525113 GGA524241:GGA525113 GPW524241:GPW525113 GZS524241:GZS525113 HJO524241:HJO525113 HTK524241:HTK525113 IDG524241:IDG525113 INC524241:INC525113 IWY524241:IWY525113 JGU524241:JGU525113 JQQ524241:JQQ525113 KAM524241:KAM525113 KKI524241:KKI525113 KUE524241:KUE525113 LEA524241:LEA525113 LNW524241:LNW525113 LXS524241:LXS525113 MHO524241:MHO525113 MRK524241:MRK525113 NBG524241:NBG525113 NLC524241:NLC525113 NUY524241:NUY525113 OEU524241:OEU525113 OOQ524241:OOQ525113 OYM524241:OYM525113 PII524241:PII525113 PSE524241:PSE525113 QCA524241:QCA525113 QLW524241:QLW525113 QVS524241:QVS525113 RFO524241:RFO525113 RPK524241:RPK525113 RZG524241:RZG525113 SJC524241:SJC525113 SSY524241:SSY525113 TCU524241:TCU525113 TMQ524241:TMQ525113 TWM524241:TWM525113 UGI524241:UGI525113 UQE524241:UQE525113 VAA524241:VAA525113 VJW524241:VJW525113 VTS524241:VTS525113 WDO524241:WDO525113 WNK524241:WNK525113 WXG524241:WXG525113 BE589783:BE590655 KU589777:KU590649 UQ589777:UQ590649 AEM589777:AEM590649 AOI589777:AOI590649 AYE589777:AYE590649 BIA589777:BIA590649 BRW589777:BRW590649 CBS589777:CBS590649 CLO589777:CLO590649 CVK589777:CVK590649 DFG589777:DFG590649 DPC589777:DPC590649 DYY589777:DYY590649 EIU589777:EIU590649 ESQ589777:ESQ590649 FCM589777:FCM590649 FMI589777:FMI590649 FWE589777:FWE590649 GGA589777:GGA590649 GPW589777:GPW590649 GZS589777:GZS590649 HJO589777:HJO590649 HTK589777:HTK590649 IDG589777:IDG590649 INC589777:INC590649 IWY589777:IWY590649 JGU589777:JGU590649 JQQ589777:JQQ590649 KAM589777:KAM590649 KKI589777:KKI590649 KUE589777:KUE590649 LEA589777:LEA590649 LNW589777:LNW590649 LXS589777:LXS590649 MHO589777:MHO590649 MRK589777:MRK590649 NBG589777:NBG590649 NLC589777:NLC590649 NUY589777:NUY590649 OEU589777:OEU590649 OOQ589777:OOQ590649 OYM589777:OYM590649 PII589777:PII590649 PSE589777:PSE590649 QCA589777:QCA590649 QLW589777:QLW590649 QVS589777:QVS590649 RFO589777:RFO590649 RPK589777:RPK590649 RZG589777:RZG590649 SJC589777:SJC590649 SSY589777:SSY590649 TCU589777:TCU590649 TMQ589777:TMQ590649 TWM589777:TWM590649 UGI589777:UGI590649 UQE589777:UQE590649 VAA589777:VAA590649 VJW589777:VJW590649 VTS589777:VTS590649 WDO589777:WDO590649 WNK589777:WNK590649 WXG589777:WXG590649 BE655319:BE656191 KU655313:KU656185 UQ655313:UQ656185 AEM655313:AEM656185 AOI655313:AOI656185 AYE655313:AYE656185 BIA655313:BIA656185 BRW655313:BRW656185 CBS655313:CBS656185 CLO655313:CLO656185 CVK655313:CVK656185 DFG655313:DFG656185 DPC655313:DPC656185 DYY655313:DYY656185 EIU655313:EIU656185 ESQ655313:ESQ656185 FCM655313:FCM656185 FMI655313:FMI656185 FWE655313:FWE656185 GGA655313:GGA656185 GPW655313:GPW656185 GZS655313:GZS656185 HJO655313:HJO656185 HTK655313:HTK656185 IDG655313:IDG656185 INC655313:INC656185 IWY655313:IWY656185 JGU655313:JGU656185 JQQ655313:JQQ656185 KAM655313:KAM656185 KKI655313:KKI656185 KUE655313:KUE656185 LEA655313:LEA656185 LNW655313:LNW656185 LXS655313:LXS656185 MHO655313:MHO656185 MRK655313:MRK656185 NBG655313:NBG656185 NLC655313:NLC656185 NUY655313:NUY656185 OEU655313:OEU656185 OOQ655313:OOQ656185 OYM655313:OYM656185 PII655313:PII656185 PSE655313:PSE656185 QCA655313:QCA656185 QLW655313:QLW656185 QVS655313:QVS656185 RFO655313:RFO656185 RPK655313:RPK656185 RZG655313:RZG656185 SJC655313:SJC656185 SSY655313:SSY656185 TCU655313:TCU656185 TMQ655313:TMQ656185 TWM655313:TWM656185 UGI655313:UGI656185 UQE655313:UQE656185 VAA655313:VAA656185 VJW655313:VJW656185 VTS655313:VTS656185 WDO655313:WDO656185 WNK655313:WNK656185 WXG655313:WXG656185 BE720855:BE721727 KU720849:KU721721 UQ720849:UQ721721 AEM720849:AEM721721 AOI720849:AOI721721 AYE720849:AYE721721 BIA720849:BIA721721 BRW720849:BRW721721 CBS720849:CBS721721 CLO720849:CLO721721 CVK720849:CVK721721 DFG720849:DFG721721 DPC720849:DPC721721 DYY720849:DYY721721 EIU720849:EIU721721 ESQ720849:ESQ721721 FCM720849:FCM721721 FMI720849:FMI721721 FWE720849:FWE721721 GGA720849:GGA721721 GPW720849:GPW721721 GZS720849:GZS721721 HJO720849:HJO721721 HTK720849:HTK721721 IDG720849:IDG721721 INC720849:INC721721 IWY720849:IWY721721 JGU720849:JGU721721 JQQ720849:JQQ721721 KAM720849:KAM721721 KKI720849:KKI721721 KUE720849:KUE721721 LEA720849:LEA721721 LNW720849:LNW721721 LXS720849:LXS721721 MHO720849:MHO721721 MRK720849:MRK721721 NBG720849:NBG721721 NLC720849:NLC721721 NUY720849:NUY721721 OEU720849:OEU721721 OOQ720849:OOQ721721 OYM720849:OYM721721 PII720849:PII721721 PSE720849:PSE721721 QCA720849:QCA721721 QLW720849:QLW721721 QVS720849:QVS721721 RFO720849:RFO721721 RPK720849:RPK721721 RZG720849:RZG721721 SJC720849:SJC721721 SSY720849:SSY721721 TCU720849:TCU721721 TMQ720849:TMQ721721 TWM720849:TWM721721 UGI720849:UGI721721 UQE720849:UQE721721 VAA720849:VAA721721 VJW720849:VJW721721 VTS720849:VTS721721 WDO720849:WDO721721 WNK720849:WNK721721 WXG720849:WXG721721 BE786391:BE787263 KU786385:KU787257 UQ786385:UQ787257 AEM786385:AEM787257 AOI786385:AOI787257 AYE786385:AYE787257 BIA786385:BIA787257 BRW786385:BRW787257 CBS786385:CBS787257 CLO786385:CLO787257 CVK786385:CVK787257 DFG786385:DFG787257 DPC786385:DPC787257 DYY786385:DYY787257 EIU786385:EIU787257 ESQ786385:ESQ787257 FCM786385:FCM787257 FMI786385:FMI787257 FWE786385:FWE787257 GGA786385:GGA787257 GPW786385:GPW787257 GZS786385:GZS787257 HJO786385:HJO787257 HTK786385:HTK787257 IDG786385:IDG787257 INC786385:INC787257 IWY786385:IWY787257 JGU786385:JGU787257 JQQ786385:JQQ787257 KAM786385:KAM787257 KKI786385:KKI787257 KUE786385:KUE787257 LEA786385:LEA787257 LNW786385:LNW787257 LXS786385:LXS787257 MHO786385:MHO787257 MRK786385:MRK787257 NBG786385:NBG787257 NLC786385:NLC787257 NUY786385:NUY787257 OEU786385:OEU787257 OOQ786385:OOQ787257 OYM786385:OYM787257 PII786385:PII787257 PSE786385:PSE787257 QCA786385:QCA787257 QLW786385:QLW787257 QVS786385:QVS787257 RFO786385:RFO787257 RPK786385:RPK787257 RZG786385:RZG787257 SJC786385:SJC787257 SSY786385:SSY787257 TCU786385:TCU787257 TMQ786385:TMQ787257 TWM786385:TWM787257 UGI786385:UGI787257 UQE786385:UQE787257 VAA786385:VAA787257 VJW786385:VJW787257 VTS786385:VTS787257 WDO786385:WDO787257 WNK786385:WNK787257 WXG786385:WXG787257 BE851927:BE852799 KU851921:KU852793 UQ851921:UQ852793 AEM851921:AEM852793 AOI851921:AOI852793 AYE851921:AYE852793 BIA851921:BIA852793 BRW851921:BRW852793 CBS851921:CBS852793 CLO851921:CLO852793 CVK851921:CVK852793 DFG851921:DFG852793 DPC851921:DPC852793 DYY851921:DYY852793 EIU851921:EIU852793 ESQ851921:ESQ852793 FCM851921:FCM852793 FMI851921:FMI852793 FWE851921:FWE852793 GGA851921:GGA852793 GPW851921:GPW852793 GZS851921:GZS852793 HJO851921:HJO852793 HTK851921:HTK852793 IDG851921:IDG852793 INC851921:INC852793 IWY851921:IWY852793 JGU851921:JGU852793 JQQ851921:JQQ852793 KAM851921:KAM852793 KKI851921:KKI852793 KUE851921:KUE852793 LEA851921:LEA852793 LNW851921:LNW852793 LXS851921:LXS852793 MHO851921:MHO852793 MRK851921:MRK852793 NBG851921:NBG852793 NLC851921:NLC852793 NUY851921:NUY852793 OEU851921:OEU852793 OOQ851921:OOQ852793 OYM851921:OYM852793 PII851921:PII852793 PSE851921:PSE852793 QCA851921:QCA852793 QLW851921:QLW852793 QVS851921:QVS852793 RFO851921:RFO852793 RPK851921:RPK852793 RZG851921:RZG852793 SJC851921:SJC852793 SSY851921:SSY852793 TCU851921:TCU852793 TMQ851921:TMQ852793 TWM851921:TWM852793 UGI851921:UGI852793 UQE851921:UQE852793 VAA851921:VAA852793 VJW851921:VJW852793 VTS851921:VTS852793 WDO851921:WDO852793 WNK851921:WNK852793 WXG851921:WXG852793 BE917463:BE918335 KU917457:KU918329 UQ917457:UQ918329 AEM917457:AEM918329 AOI917457:AOI918329 AYE917457:AYE918329 BIA917457:BIA918329 BRW917457:BRW918329 CBS917457:CBS918329 CLO917457:CLO918329 CVK917457:CVK918329 DFG917457:DFG918329 DPC917457:DPC918329 DYY917457:DYY918329 EIU917457:EIU918329 ESQ917457:ESQ918329 FCM917457:FCM918329 FMI917457:FMI918329 FWE917457:FWE918329 GGA917457:GGA918329 GPW917457:GPW918329 GZS917457:GZS918329 HJO917457:HJO918329 HTK917457:HTK918329 IDG917457:IDG918329 INC917457:INC918329 IWY917457:IWY918329 JGU917457:JGU918329 JQQ917457:JQQ918329 KAM917457:KAM918329 KKI917457:KKI918329 KUE917457:KUE918329 LEA917457:LEA918329 LNW917457:LNW918329 LXS917457:LXS918329 MHO917457:MHO918329 MRK917457:MRK918329 NBG917457:NBG918329 NLC917457:NLC918329 NUY917457:NUY918329 OEU917457:OEU918329 OOQ917457:OOQ918329 OYM917457:OYM918329 PII917457:PII918329 PSE917457:PSE918329 QCA917457:QCA918329 QLW917457:QLW918329 QVS917457:QVS918329 RFO917457:RFO918329 RPK917457:RPK918329 RZG917457:RZG918329 SJC917457:SJC918329 SSY917457:SSY918329 TCU917457:TCU918329 TMQ917457:TMQ918329 TWM917457:TWM918329 UGI917457:UGI918329 UQE917457:UQE918329 VAA917457:VAA918329 VJW917457:VJW918329 VTS917457:VTS918329 WDO917457:WDO918329 WNK917457:WNK918329 WXG917457:WXG918329 BE982999:BE983871 KU982993:KU983865 UQ982993:UQ983865 AEM982993:AEM983865 AOI982993:AOI983865 AYE982993:AYE983865 BIA982993:BIA983865 BRW982993:BRW983865 CBS982993:CBS983865 CLO982993:CLO983865 CVK982993:CVK983865 DFG982993:DFG983865 DPC982993:DPC983865 DYY982993:DYY983865 EIU982993:EIU983865 ESQ982993:ESQ983865 FCM982993:FCM983865 FMI982993:FMI983865 FWE982993:FWE983865 GGA982993:GGA983865 GPW982993:GPW983865 GZS982993:GZS983865 HJO982993:HJO983865 HTK982993:HTK983865 IDG982993:IDG983865 INC982993:INC983865 IWY982993:IWY983865 JGU982993:JGU983865 JQQ982993:JQQ983865 KAM982993:KAM983865 KKI982993:KKI983865 KUE982993:KUE983865 LEA982993:LEA983865 LNW982993:LNW983865 LXS982993:LXS983865 MHO982993:MHO983865 MRK982993:MRK983865 NBG982993:NBG983865 NLC982993:NLC983865 NUY982993:NUY983865 OEU982993:OEU983865 OOQ982993:OOQ983865 OYM982993:OYM983865 PII982993:PII983865 PSE982993:PSE983865 QCA982993:QCA983865 QLW982993:QLW983865 QVS982993:QVS983865 RFO982993:RFO983865 RPK982993:RPK983865 RZG982993:RZG983865 SJC982993:SJC983865 SSY982993:SSY983865 TCU982993:TCU983865 TMQ982993:TMQ983865 TWM982993:TWM983865 UGI982993:UGI983865 UQE982993:UQE983865 VAA982993:VAA983865 VJW982993:VJW983865 VTS982993:VTS983865 WDO982993:WDO983865 WNK982993:WNK983865 KU31:KU825 BE37:BE831 WXG31:WXG825 WNK31:WNK825 WDO31:WDO825 VTS31:VTS825 VJW31:VJW825 VAA31:VAA825 UQE31:UQE825 UGI31:UGI825 TWM31:TWM825 TMQ31:TMQ825 TCU31:TCU825 SSY31:SSY825 SJC31:SJC825 RZG31:RZG825 RPK31:RPK825 RFO31:RFO825 QVS31:QVS825 QLW31:QLW825 QCA31:QCA825 PSE31:PSE825 PII31:PII825 OYM31:OYM825 OOQ31:OOQ825 OEU31:OEU825 NUY31:NUY825 NLC31:NLC825 NBG31:NBG825 MRK31:MRK825 MHO31:MHO825 LXS31:LXS825 LNW31:LNW825 LEA31:LEA825 KUE31:KUE825 KKI31:KKI825 KAM31:KAM825 JQQ31:JQQ825 JGU31:JGU825 IWY31:IWY825 INC31:INC825 IDG31:IDG825 HTK31:HTK825 HJO31:HJO825 GZS31:GZS825 GPW31:GPW825 GGA31:GGA825 FWE31:FWE825 FMI31:FMI825 FCM31:FCM825 ESQ31:ESQ825 EIU31:EIU825 DYY31:DYY825 DPC31:DPC825 DFG31:DFG825 CVK31:CVK825 CLO31:CLO825 CBS31:CBS825 BRW31:BRW825 BIA31:BIA825 AYE31:AYE825 AOI31:AOI825 AEM31:AEM825 UQ31:UQ825 WNQ21 WDU21 VTY21 VKC21 VAG21 UQK21 UGO21 TWS21 TMW21 TDA21 STE21 SJI21 RZM21 RPQ21 RFU21 QVY21 QMC21 QCG21 PSK21 PIO21 OYS21 OOW21 OFA21 NVE21 NLI21 NBM21 MRQ21 MHU21 LXY21 LOC21 LEG21 KUK21 KKO21 KAS21 JQW21 JHA21 IXE21 INI21 IDM21 HTQ21 HJU21 GZY21 GQC21 GGG21 FWK21 FMO21 FCS21 ESW21 EJA21 DZE21 DPI21 DFM21 CVQ21 CLU21 CBY21 BSC21 BIG21 AYK21 AOO21 AES21 WNS16 BE8:BE10 WDW16 VUA16 VKE16 VAI16 UQM16 UGQ16 TWU16 TMY16 TDC16 STG16 SJK16 RZO16 RPS16 RFW16 QWA16 QME16 QCI16 PSM16 PIQ16 OYU16 OOY16 OFC16 NVG16 NLK16 NBO16 MRS16 MHW16 LYA16 LOE16 LEI16 KUM16 KKQ16 KAU16 JQY16 JHC16 IXG16 INK16 IDO16 HTS16 HJW16 HAA16 GQE16 GGI16 FWM16 FMQ16 FCU16 ESY16 EJC16 DZG16 DPK16 DFO16 CVS16 CLW16 CCA16 BSE16 BII16 AYM16 AOQ16 AEU16 UY16 LC16 WXO16 UW21 BD12:BD13 LA21 WXM21 BE27 WDU24 BD19 AOI8:AOI15 AYE8:AYE15 BIA8:BIA15 BRW8:BRW15 CBS8:CBS15 CLO8:CLO15 CVK8:CVK15 DFG8:DFG15 DPC8:DPC15 DYY8:DYY15 EIU8:EIU15 ESQ8:ESQ15 FCM8:FCM15 FMI8:FMI15 FWE8:FWE15 GGA8:GGA15 GPW8:GPW15 GZS8:GZS15 HJO8:HJO15 HTK8:HTK15 IDG8:IDG15 INC8:INC15 IWY8:IWY15 JGU8:JGU15 JQQ8:JQQ15 KAM8:KAM15 KKI8:KKI15 KUE8:KUE15 LEA8:LEA15 LNW8:LNW15 LXS8:LXS15 MHO8:MHO15 MRK8:MRK15 NBG8:NBG15 NLC8:NLC15 NUY8:NUY15 OEU8:OEU15 OOQ8:OOQ15 OYM8:OYM15 PII8:PII15 PSE8:PSE15 QCA8:QCA15 QLW8:QLW15 QVS8:QVS15 RFO8:RFO15 RPK8:RPK15 RZG8:RZG15 SJC8:SJC15 SSY8:SSY15 TCU8:TCU15 TMQ8:TMQ15 TWM8:TWM15 UGI8:UGI15 UQE8:UQE15 VAA8:VAA15 VJW8:VJW15 VTS8:VTS15 WDO8:WDO15 WNK8:WNK15 WXG8:WXG15 KU8:KU15 UQ8:UQ15 AEM8:AEM15 WDU27 WNQ24 WXM24 LA24 UW24 AES24 AOO24 AYK24 BIG24 BSC24 CBY24 CLU24 CVQ24 DFM24 DPI24 DZE24 EJA24 ESW24 FCS24 FMO24 FWK24 GGG24 GQC24 GZY24 HJU24 HTQ24 IDM24 INI24 IXE24 JHA24 JQW24 KAS24 KKO24 KUK24 LEG24 LOC24 LXY24 MHU24 MRQ24 NBM24 NLI24 NVE24 OFA24 OOW24 OYS24 PIO24 PSK24 QCG24 QMC24 QVY24 RFU24 RPQ24 RZM24 SJI24 STE24 TDA24 TMW24 TWS24 UGO24 UQK24 VAG24 VKC24 VTY24 BE20:BE21 WNQ27 WXM27 LA27 UW27 AES27 AOO27 AYK27 BIG27 BSC27 CBY27 CLU27 CVQ27 DFM27 DPI27 DZE27 EJA27 ESW27 FCS27 FMO27 FWK27 GGG27 GQC27 GZY27 HJU27 HTQ27 IDM27 INI27 IXE27 JHA27 JQW27 KAS27 KKO27 KUK27 LEG27 LOC27 LXY27 MHU27 MRQ27 NBM27 NLI27 NVE27 OFA27 OOW27 OYS27 PIO27 PSK27 QCG27 QMC27 QVY27 RFU27 RPQ27 RZM27 SJI27 STE27 TDA27 TMW27 TWS27 UGO27 UQK27 VAG27 VKC27 BE24 BE14:BE17 VTY27">
      <formula1>12</formula1>
    </dataValidation>
    <dataValidation type="whole" allowBlank="1" showInputMessage="1" showErrorMessage="1" sqref="Y65495:AA66367 JO65489:JQ66361 TK65489:TM66361 ADG65489:ADI66361 ANC65489:ANE66361 AWY65489:AXA66361 BGU65489:BGW66361 BQQ65489:BQS66361 CAM65489:CAO66361 CKI65489:CKK66361 CUE65489:CUG66361 DEA65489:DEC66361 DNW65489:DNY66361 DXS65489:DXU66361 EHO65489:EHQ66361 ERK65489:ERM66361 FBG65489:FBI66361 FLC65489:FLE66361 FUY65489:FVA66361 GEU65489:GEW66361 GOQ65489:GOS66361 GYM65489:GYO66361 HII65489:HIK66361 HSE65489:HSG66361 ICA65489:ICC66361 ILW65489:ILY66361 IVS65489:IVU66361 JFO65489:JFQ66361 JPK65489:JPM66361 JZG65489:JZI66361 KJC65489:KJE66361 KSY65489:KTA66361 LCU65489:LCW66361 LMQ65489:LMS66361 LWM65489:LWO66361 MGI65489:MGK66361 MQE65489:MQG66361 NAA65489:NAC66361 NJW65489:NJY66361 NTS65489:NTU66361 ODO65489:ODQ66361 ONK65489:ONM66361 OXG65489:OXI66361 PHC65489:PHE66361 PQY65489:PRA66361 QAU65489:QAW66361 QKQ65489:QKS66361 QUM65489:QUO66361 REI65489:REK66361 ROE65489:ROG66361 RYA65489:RYC66361 SHW65489:SHY66361 SRS65489:SRU66361 TBO65489:TBQ66361 TLK65489:TLM66361 TVG65489:TVI66361 UFC65489:UFE66361 UOY65489:UPA66361 UYU65489:UYW66361 VIQ65489:VIS66361 VSM65489:VSO66361 WCI65489:WCK66361 WME65489:WMG66361 WWA65489:WWC66361 Y131031:AA131903 JO131025:JQ131897 TK131025:TM131897 ADG131025:ADI131897 ANC131025:ANE131897 AWY131025:AXA131897 BGU131025:BGW131897 BQQ131025:BQS131897 CAM131025:CAO131897 CKI131025:CKK131897 CUE131025:CUG131897 DEA131025:DEC131897 DNW131025:DNY131897 DXS131025:DXU131897 EHO131025:EHQ131897 ERK131025:ERM131897 FBG131025:FBI131897 FLC131025:FLE131897 FUY131025:FVA131897 GEU131025:GEW131897 GOQ131025:GOS131897 GYM131025:GYO131897 HII131025:HIK131897 HSE131025:HSG131897 ICA131025:ICC131897 ILW131025:ILY131897 IVS131025:IVU131897 JFO131025:JFQ131897 JPK131025:JPM131897 JZG131025:JZI131897 KJC131025:KJE131897 KSY131025:KTA131897 LCU131025:LCW131897 LMQ131025:LMS131897 LWM131025:LWO131897 MGI131025:MGK131897 MQE131025:MQG131897 NAA131025:NAC131897 NJW131025:NJY131897 NTS131025:NTU131897 ODO131025:ODQ131897 ONK131025:ONM131897 OXG131025:OXI131897 PHC131025:PHE131897 PQY131025:PRA131897 QAU131025:QAW131897 QKQ131025:QKS131897 QUM131025:QUO131897 REI131025:REK131897 ROE131025:ROG131897 RYA131025:RYC131897 SHW131025:SHY131897 SRS131025:SRU131897 TBO131025:TBQ131897 TLK131025:TLM131897 TVG131025:TVI131897 UFC131025:UFE131897 UOY131025:UPA131897 UYU131025:UYW131897 VIQ131025:VIS131897 VSM131025:VSO131897 WCI131025:WCK131897 WME131025:WMG131897 WWA131025:WWC131897 Y196567:AA197439 JO196561:JQ197433 TK196561:TM197433 ADG196561:ADI197433 ANC196561:ANE197433 AWY196561:AXA197433 BGU196561:BGW197433 BQQ196561:BQS197433 CAM196561:CAO197433 CKI196561:CKK197433 CUE196561:CUG197433 DEA196561:DEC197433 DNW196561:DNY197433 DXS196561:DXU197433 EHO196561:EHQ197433 ERK196561:ERM197433 FBG196561:FBI197433 FLC196561:FLE197433 FUY196561:FVA197433 GEU196561:GEW197433 GOQ196561:GOS197433 GYM196561:GYO197433 HII196561:HIK197433 HSE196561:HSG197433 ICA196561:ICC197433 ILW196561:ILY197433 IVS196561:IVU197433 JFO196561:JFQ197433 JPK196561:JPM197433 JZG196561:JZI197433 KJC196561:KJE197433 KSY196561:KTA197433 LCU196561:LCW197433 LMQ196561:LMS197433 LWM196561:LWO197433 MGI196561:MGK197433 MQE196561:MQG197433 NAA196561:NAC197433 NJW196561:NJY197433 NTS196561:NTU197433 ODO196561:ODQ197433 ONK196561:ONM197433 OXG196561:OXI197433 PHC196561:PHE197433 PQY196561:PRA197433 QAU196561:QAW197433 QKQ196561:QKS197433 QUM196561:QUO197433 REI196561:REK197433 ROE196561:ROG197433 RYA196561:RYC197433 SHW196561:SHY197433 SRS196561:SRU197433 TBO196561:TBQ197433 TLK196561:TLM197433 TVG196561:TVI197433 UFC196561:UFE197433 UOY196561:UPA197433 UYU196561:UYW197433 VIQ196561:VIS197433 VSM196561:VSO197433 WCI196561:WCK197433 WME196561:WMG197433 WWA196561:WWC197433 Y262103:AA262975 JO262097:JQ262969 TK262097:TM262969 ADG262097:ADI262969 ANC262097:ANE262969 AWY262097:AXA262969 BGU262097:BGW262969 BQQ262097:BQS262969 CAM262097:CAO262969 CKI262097:CKK262969 CUE262097:CUG262969 DEA262097:DEC262969 DNW262097:DNY262969 DXS262097:DXU262969 EHO262097:EHQ262969 ERK262097:ERM262969 FBG262097:FBI262969 FLC262097:FLE262969 FUY262097:FVA262969 GEU262097:GEW262969 GOQ262097:GOS262969 GYM262097:GYO262969 HII262097:HIK262969 HSE262097:HSG262969 ICA262097:ICC262969 ILW262097:ILY262969 IVS262097:IVU262969 JFO262097:JFQ262969 JPK262097:JPM262969 JZG262097:JZI262969 KJC262097:KJE262969 KSY262097:KTA262969 LCU262097:LCW262969 LMQ262097:LMS262969 LWM262097:LWO262969 MGI262097:MGK262969 MQE262097:MQG262969 NAA262097:NAC262969 NJW262097:NJY262969 NTS262097:NTU262969 ODO262097:ODQ262969 ONK262097:ONM262969 OXG262097:OXI262969 PHC262097:PHE262969 PQY262097:PRA262969 QAU262097:QAW262969 QKQ262097:QKS262969 QUM262097:QUO262969 REI262097:REK262969 ROE262097:ROG262969 RYA262097:RYC262969 SHW262097:SHY262969 SRS262097:SRU262969 TBO262097:TBQ262969 TLK262097:TLM262969 TVG262097:TVI262969 UFC262097:UFE262969 UOY262097:UPA262969 UYU262097:UYW262969 VIQ262097:VIS262969 VSM262097:VSO262969 WCI262097:WCK262969 WME262097:WMG262969 WWA262097:WWC262969 Y327639:AA328511 JO327633:JQ328505 TK327633:TM328505 ADG327633:ADI328505 ANC327633:ANE328505 AWY327633:AXA328505 BGU327633:BGW328505 BQQ327633:BQS328505 CAM327633:CAO328505 CKI327633:CKK328505 CUE327633:CUG328505 DEA327633:DEC328505 DNW327633:DNY328505 DXS327633:DXU328505 EHO327633:EHQ328505 ERK327633:ERM328505 FBG327633:FBI328505 FLC327633:FLE328505 FUY327633:FVA328505 GEU327633:GEW328505 GOQ327633:GOS328505 GYM327633:GYO328505 HII327633:HIK328505 HSE327633:HSG328505 ICA327633:ICC328505 ILW327633:ILY328505 IVS327633:IVU328505 JFO327633:JFQ328505 JPK327633:JPM328505 JZG327633:JZI328505 KJC327633:KJE328505 KSY327633:KTA328505 LCU327633:LCW328505 LMQ327633:LMS328505 LWM327633:LWO328505 MGI327633:MGK328505 MQE327633:MQG328505 NAA327633:NAC328505 NJW327633:NJY328505 NTS327633:NTU328505 ODO327633:ODQ328505 ONK327633:ONM328505 OXG327633:OXI328505 PHC327633:PHE328505 PQY327633:PRA328505 QAU327633:QAW328505 QKQ327633:QKS328505 QUM327633:QUO328505 REI327633:REK328505 ROE327633:ROG328505 RYA327633:RYC328505 SHW327633:SHY328505 SRS327633:SRU328505 TBO327633:TBQ328505 TLK327633:TLM328505 TVG327633:TVI328505 UFC327633:UFE328505 UOY327633:UPA328505 UYU327633:UYW328505 VIQ327633:VIS328505 VSM327633:VSO328505 WCI327633:WCK328505 WME327633:WMG328505 WWA327633:WWC328505 Y393175:AA394047 JO393169:JQ394041 TK393169:TM394041 ADG393169:ADI394041 ANC393169:ANE394041 AWY393169:AXA394041 BGU393169:BGW394041 BQQ393169:BQS394041 CAM393169:CAO394041 CKI393169:CKK394041 CUE393169:CUG394041 DEA393169:DEC394041 DNW393169:DNY394041 DXS393169:DXU394041 EHO393169:EHQ394041 ERK393169:ERM394041 FBG393169:FBI394041 FLC393169:FLE394041 FUY393169:FVA394041 GEU393169:GEW394041 GOQ393169:GOS394041 GYM393169:GYO394041 HII393169:HIK394041 HSE393169:HSG394041 ICA393169:ICC394041 ILW393169:ILY394041 IVS393169:IVU394041 JFO393169:JFQ394041 JPK393169:JPM394041 JZG393169:JZI394041 KJC393169:KJE394041 KSY393169:KTA394041 LCU393169:LCW394041 LMQ393169:LMS394041 LWM393169:LWO394041 MGI393169:MGK394041 MQE393169:MQG394041 NAA393169:NAC394041 NJW393169:NJY394041 NTS393169:NTU394041 ODO393169:ODQ394041 ONK393169:ONM394041 OXG393169:OXI394041 PHC393169:PHE394041 PQY393169:PRA394041 QAU393169:QAW394041 QKQ393169:QKS394041 QUM393169:QUO394041 REI393169:REK394041 ROE393169:ROG394041 RYA393169:RYC394041 SHW393169:SHY394041 SRS393169:SRU394041 TBO393169:TBQ394041 TLK393169:TLM394041 TVG393169:TVI394041 UFC393169:UFE394041 UOY393169:UPA394041 UYU393169:UYW394041 VIQ393169:VIS394041 VSM393169:VSO394041 WCI393169:WCK394041 WME393169:WMG394041 WWA393169:WWC394041 Y458711:AA459583 JO458705:JQ459577 TK458705:TM459577 ADG458705:ADI459577 ANC458705:ANE459577 AWY458705:AXA459577 BGU458705:BGW459577 BQQ458705:BQS459577 CAM458705:CAO459577 CKI458705:CKK459577 CUE458705:CUG459577 DEA458705:DEC459577 DNW458705:DNY459577 DXS458705:DXU459577 EHO458705:EHQ459577 ERK458705:ERM459577 FBG458705:FBI459577 FLC458705:FLE459577 FUY458705:FVA459577 GEU458705:GEW459577 GOQ458705:GOS459577 GYM458705:GYO459577 HII458705:HIK459577 HSE458705:HSG459577 ICA458705:ICC459577 ILW458705:ILY459577 IVS458705:IVU459577 JFO458705:JFQ459577 JPK458705:JPM459577 JZG458705:JZI459577 KJC458705:KJE459577 KSY458705:KTA459577 LCU458705:LCW459577 LMQ458705:LMS459577 LWM458705:LWO459577 MGI458705:MGK459577 MQE458705:MQG459577 NAA458705:NAC459577 NJW458705:NJY459577 NTS458705:NTU459577 ODO458705:ODQ459577 ONK458705:ONM459577 OXG458705:OXI459577 PHC458705:PHE459577 PQY458705:PRA459577 QAU458705:QAW459577 QKQ458705:QKS459577 QUM458705:QUO459577 REI458705:REK459577 ROE458705:ROG459577 RYA458705:RYC459577 SHW458705:SHY459577 SRS458705:SRU459577 TBO458705:TBQ459577 TLK458705:TLM459577 TVG458705:TVI459577 UFC458705:UFE459577 UOY458705:UPA459577 UYU458705:UYW459577 VIQ458705:VIS459577 VSM458705:VSO459577 WCI458705:WCK459577 WME458705:WMG459577 WWA458705:WWC459577 Y524247:AA525119 JO524241:JQ525113 TK524241:TM525113 ADG524241:ADI525113 ANC524241:ANE525113 AWY524241:AXA525113 BGU524241:BGW525113 BQQ524241:BQS525113 CAM524241:CAO525113 CKI524241:CKK525113 CUE524241:CUG525113 DEA524241:DEC525113 DNW524241:DNY525113 DXS524241:DXU525113 EHO524241:EHQ525113 ERK524241:ERM525113 FBG524241:FBI525113 FLC524241:FLE525113 FUY524241:FVA525113 GEU524241:GEW525113 GOQ524241:GOS525113 GYM524241:GYO525113 HII524241:HIK525113 HSE524241:HSG525113 ICA524241:ICC525113 ILW524241:ILY525113 IVS524241:IVU525113 JFO524241:JFQ525113 JPK524241:JPM525113 JZG524241:JZI525113 KJC524241:KJE525113 KSY524241:KTA525113 LCU524241:LCW525113 LMQ524241:LMS525113 LWM524241:LWO525113 MGI524241:MGK525113 MQE524241:MQG525113 NAA524241:NAC525113 NJW524241:NJY525113 NTS524241:NTU525113 ODO524241:ODQ525113 ONK524241:ONM525113 OXG524241:OXI525113 PHC524241:PHE525113 PQY524241:PRA525113 QAU524241:QAW525113 QKQ524241:QKS525113 QUM524241:QUO525113 REI524241:REK525113 ROE524241:ROG525113 RYA524241:RYC525113 SHW524241:SHY525113 SRS524241:SRU525113 TBO524241:TBQ525113 TLK524241:TLM525113 TVG524241:TVI525113 UFC524241:UFE525113 UOY524241:UPA525113 UYU524241:UYW525113 VIQ524241:VIS525113 VSM524241:VSO525113 WCI524241:WCK525113 WME524241:WMG525113 WWA524241:WWC525113 Y589783:AA590655 JO589777:JQ590649 TK589777:TM590649 ADG589777:ADI590649 ANC589777:ANE590649 AWY589777:AXA590649 BGU589777:BGW590649 BQQ589777:BQS590649 CAM589777:CAO590649 CKI589777:CKK590649 CUE589777:CUG590649 DEA589777:DEC590649 DNW589777:DNY590649 DXS589777:DXU590649 EHO589777:EHQ590649 ERK589777:ERM590649 FBG589777:FBI590649 FLC589777:FLE590649 FUY589777:FVA590649 GEU589777:GEW590649 GOQ589777:GOS590649 GYM589777:GYO590649 HII589777:HIK590649 HSE589777:HSG590649 ICA589777:ICC590649 ILW589777:ILY590649 IVS589777:IVU590649 JFO589777:JFQ590649 JPK589777:JPM590649 JZG589777:JZI590649 KJC589777:KJE590649 KSY589777:KTA590649 LCU589777:LCW590649 LMQ589777:LMS590649 LWM589777:LWO590649 MGI589777:MGK590649 MQE589777:MQG590649 NAA589777:NAC590649 NJW589777:NJY590649 NTS589777:NTU590649 ODO589777:ODQ590649 ONK589777:ONM590649 OXG589777:OXI590649 PHC589777:PHE590649 PQY589777:PRA590649 QAU589777:QAW590649 QKQ589777:QKS590649 QUM589777:QUO590649 REI589777:REK590649 ROE589777:ROG590649 RYA589777:RYC590649 SHW589777:SHY590649 SRS589777:SRU590649 TBO589777:TBQ590649 TLK589777:TLM590649 TVG589777:TVI590649 UFC589777:UFE590649 UOY589777:UPA590649 UYU589777:UYW590649 VIQ589777:VIS590649 VSM589777:VSO590649 WCI589777:WCK590649 WME589777:WMG590649 WWA589777:WWC590649 Y655319:AA656191 JO655313:JQ656185 TK655313:TM656185 ADG655313:ADI656185 ANC655313:ANE656185 AWY655313:AXA656185 BGU655313:BGW656185 BQQ655313:BQS656185 CAM655313:CAO656185 CKI655313:CKK656185 CUE655313:CUG656185 DEA655313:DEC656185 DNW655313:DNY656185 DXS655313:DXU656185 EHO655313:EHQ656185 ERK655313:ERM656185 FBG655313:FBI656185 FLC655313:FLE656185 FUY655313:FVA656185 GEU655313:GEW656185 GOQ655313:GOS656185 GYM655313:GYO656185 HII655313:HIK656185 HSE655313:HSG656185 ICA655313:ICC656185 ILW655313:ILY656185 IVS655313:IVU656185 JFO655313:JFQ656185 JPK655313:JPM656185 JZG655313:JZI656185 KJC655313:KJE656185 KSY655313:KTA656185 LCU655313:LCW656185 LMQ655313:LMS656185 LWM655313:LWO656185 MGI655313:MGK656185 MQE655313:MQG656185 NAA655313:NAC656185 NJW655313:NJY656185 NTS655313:NTU656185 ODO655313:ODQ656185 ONK655313:ONM656185 OXG655313:OXI656185 PHC655313:PHE656185 PQY655313:PRA656185 QAU655313:QAW656185 QKQ655313:QKS656185 QUM655313:QUO656185 REI655313:REK656185 ROE655313:ROG656185 RYA655313:RYC656185 SHW655313:SHY656185 SRS655313:SRU656185 TBO655313:TBQ656185 TLK655313:TLM656185 TVG655313:TVI656185 UFC655313:UFE656185 UOY655313:UPA656185 UYU655313:UYW656185 VIQ655313:VIS656185 VSM655313:VSO656185 WCI655313:WCK656185 WME655313:WMG656185 WWA655313:WWC656185 Y720855:AA721727 JO720849:JQ721721 TK720849:TM721721 ADG720849:ADI721721 ANC720849:ANE721721 AWY720849:AXA721721 BGU720849:BGW721721 BQQ720849:BQS721721 CAM720849:CAO721721 CKI720849:CKK721721 CUE720849:CUG721721 DEA720849:DEC721721 DNW720849:DNY721721 DXS720849:DXU721721 EHO720849:EHQ721721 ERK720849:ERM721721 FBG720849:FBI721721 FLC720849:FLE721721 FUY720849:FVA721721 GEU720849:GEW721721 GOQ720849:GOS721721 GYM720849:GYO721721 HII720849:HIK721721 HSE720849:HSG721721 ICA720849:ICC721721 ILW720849:ILY721721 IVS720849:IVU721721 JFO720849:JFQ721721 JPK720849:JPM721721 JZG720849:JZI721721 KJC720849:KJE721721 KSY720849:KTA721721 LCU720849:LCW721721 LMQ720849:LMS721721 LWM720849:LWO721721 MGI720849:MGK721721 MQE720849:MQG721721 NAA720849:NAC721721 NJW720849:NJY721721 NTS720849:NTU721721 ODO720849:ODQ721721 ONK720849:ONM721721 OXG720849:OXI721721 PHC720849:PHE721721 PQY720849:PRA721721 QAU720849:QAW721721 QKQ720849:QKS721721 QUM720849:QUO721721 REI720849:REK721721 ROE720849:ROG721721 RYA720849:RYC721721 SHW720849:SHY721721 SRS720849:SRU721721 TBO720849:TBQ721721 TLK720849:TLM721721 TVG720849:TVI721721 UFC720849:UFE721721 UOY720849:UPA721721 UYU720849:UYW721721 VIQ720849:VIS721721 VSM720849:VSO721721 WCI720849:WCK721721 WME720849:WMG721721 WWA720849:WWC721721 Y786391:AA787263 JO786385:JQ787257 TK786385:TM787257 ADG786385:ADI787257 ANC786385:ANE787257 AWY786385:AXA787257 BGU786385:BGW787257 BQQ786385:BQS787257 CAM786385:CAO787257 CKI786385:CKK787257 CUE786385:CUG787257 DEA786385:DEC787257 DNW786385:DNY787257 DXS786385:DXU787257 EHO786385:EHQ787257 ERK786385:ERM787257 FBG786385:FBI787257 FLC786385:FLE787257 FUY786385:FVA787257 GEU786385:GEW787257 GOQ786385:GOS787257 GYM786385:GYO787257 HII786385:HIK787257 HSE786385:HSG787257 ICA786385:ICC787257 ILW786385:ILY787257 IVS786385:IVU787257 JFO786385:JFQ787257 JPK786385:JPM787257 JZG786385:JZI787257 KJC786385:KJE787257 KSY786385:KTA787257 LCU786385:LCW787257 LMQ786385:LMS787257 LWM786385:LWO787257 MGI786385:MGK787257 MQE786385:MQG787257 NAA786385:NAC787257 NJW786385:NJY787257 NTS786385:NTU787257 ODO786385:ODQ787257 ONK786385:ONM787257 OXG786385:OXI787257 PHC786385:PHE787257 PQY786385:PRA787257 QAU786385:QAW787257 QKQ786385:QKS787257 QUM786385:QUO787257 REI786385:REK787257 ROE786385:ROG787257 RYA786385:RYC787257 SHW786385:SHY787257 SRS786385:SRU787257 TBO786385:TBQ787257 TLK786385:TLM787257 TVG786385:TVI787257 UFC786385:UFE787257 UOY786385:UPA787257 UYU786385:UYW787257 VIQ786385:VIS787257 VSM786385:VSO787257 WCI786385:WCK787257 WME786385:WMG787257 WWA786385:WWC787257 Y851927:AA852799 JO851921:JQ852793 TK851921:TM852793 ADG851921:ADI852793 ANC851921:ANE852793 AWY851921:AXA852793 BGU851921:BGW852793 BQQ851921:BQS852793 CAM851921:CAO852793 CKI851921:CKK852793 CUE851921:CUG852793 DEA851921:DEC852793 DNW851921:DNY852793 DXS851921:DXU852793 EHO851921:EHQ852793 ERK851921:ERM852793 FBG851921:FBI852793 FLC851921:FLE852793 FUY851921:FVA852793 GEU851921:GEW852793 GOQ851921:GOS852793 GYM851921:GYO852793 HII851921:HIK852793 HSE851921:HSG852793 ICA851921:ICC852793 ILW851921:ILY852793 IVS851921:IVU852793 JFO851921:JFQ852793 JPK851921:JPM852793 JZG851921:JZI852793 KJC851921:KJE852793 KSY851921:KTA852793 LCU851921:LCW852793 LMQ851921:LMS852793 LWM851921:LWO852793 MGI851921:MGK852793 MQE851921:MQG852793 NAA851921:NAC852793 NJW851921:NJY852793 NTS851921:NTU852793 ODO851921:ODQ852793 ONK851921:ONM852793 OXG851921:OXI852793 PHC851921:PHE852793 PQY851921:PRA852793 QAU851921:QAW852793 QKQ851921:QKS852793 QUM851921:QUO852793 REI851921:REK852793 ROE851921:ROG852793 RYA851921:RYC852793 SHW851921:SHY852793 SRS851921:SRU852793 TBO851921:TBQ852793 TLK851921:TLM852793 TVG851921:TVI852793 UFC851921:UFE852793 UOY851921:UPA852793 UYU851921:UYW852793 VIQ851921:VIS852793 VSM851921:VSO852793 WCI851921:WCK852793 WME851921:WMG852793 WWA851921:WWC852793 Y917463:AA918335 JO917457:JQ918329 TK917457:TM918329 ADG917457:ADI918329 ANC917457:ANE918329 AWY917457:AXA918329 BGU917457:BGW918329 BQQ917457:BQS918329 CAM917457:CAO918329 CKI917457:CKK918329 CUE917457:CUG918329 DEA917457:DEC918329 DNW917457:DNY918329 DXS917457:DXU918329 EHO917457:EHQ918329 ERK917457:ERM918329 FBG917457:FBI918329 FLC917457:FLE918329 FUY917457:FVA918329 GEU917457:GEW918329 GOQ917457:GOS918329 GYM917457:GYO918329 HII917457:HIK918329 HSE917457:HSG918329 ICA917457:ICC918329 ILW917457:ILY918329 IVS917457:IVU918329 JFO917457:JFQ918329 JPK917457:JPM918329 JZG917457:JZI918329 KJC917457:KJE918329 KSY917457:KTA918329 LCU917457:LCW918329 LMQ917457:LMS918329 LWM917457:LWO918329 MGI917457:MGK918329 MQE917457:MQG918329 NAA917457:NAC918329 NJW917457:NJY918329 NTS917457:NTU918329 ODO917457:ODQ918329 ONK917457:ONM918329 OXG917457:OXI918329 PHC917457:PHE918329 PQY917457:PRA918329 QAU917457:QAW918329 QKQ917457:QKS918329 QUM917457:QUO918329 REI917457:REK918329 ROE917457:ROG918329 RYA917457:RYC918329 SHW917457:SHY918329 SRS917457:SRU918329 TBO917457:TBQ918329 TLK917457:TLM918329 TVG917457:TVI918329 UFC917457:UFE918329 UOY917457:UPA918329 UYU917457:UYW918329 VIQ917457:VIS918329 VSM917457:VSO918329 WCI917457:WCK918329 WME917457:WMG918329 WWA917457:WWC918329 Y982999:AA983871 JO982993:JQ983865 TK982993:TM983865 ADG982993:ADI983865 ANC982993:ANE983865 AWY982993:AXA983865 BGU982993:BGW983865 BQQ982993:BQS983865 CAM982993:CAO983865 CKI982993:CKK983865 CUE982993:CUG983865 DEA982993:DEC983865 DNW982993:DNY983865 DXS982993:DXU983865 EHO982993:EHQ983865 ERK982993:ERM983865 FBG982993:FBI983865 FLC982993:FLE983865 FUY982993:FVA983865 GEU982993:GEW983865 GOQ982993:GOS983865 GYM982993:GYO983865 HII982993:HIK983865 HSE982993:HSG983865 ICA982993:ICC983865 ILW982993:ILY983865 IVS982993:IVU983865 JFO982993:JFQ983865 JPK982993:JPM983865 JZG982993:JZI983865 KJC982993:KJE983865 KSY982993:KTA983865 LCU982993:LCW983865 LMQ982993:LMS983865 LWM982993:LWO983865 MGI982993:MGK983865 MQE982993:MQG983865 NAA982993:NAC983865 NJW982993:NJY983865 NTS982993:NTU983865 ODO982993:ODQ983865 ONK982993:ONM983865 OXG982993:OXI983865 PHC982993:PHE983865 PQY982993:PRA983865 QAU982993:QAW983865 QKQ982993:QKS983865 QUM982993:QUO983865 REI982993:REK983865 ROE982993:ROG983865 RYA982993:RYC983865 SHW982993:SHY983865 SRS982993:SRU983865 TBO982993:TBQ983865 TLK982993:TLM983865 TVG982993:TVI983865 UFC982993:UFE983865 UOY982993:UPA983865 UYU982993:UYW983865 VIQ982993:VIS983865 VSM982993:VSO983865 WCI982993:WCK983865 WME982993:WMG983865 WWA982993:WWC983865 WVP982993:WVP983865 N65495:N66367 JD65489:JD66361 SZ65489:SZ66361 ACV65489:ACV66361 AMR65489:AMR66361 AWN65489:AWN66361 BGJ65489:BGJ66361 BQF65489:BQF66361 CAB65489:CAB66361 CJX65489:CJX66361 CTT65489:CTT66361 DDP65489:DDP66361 DNL65489:DNL66361 DXH65489:DXH66361 EHD65489:EHD66361 EQZ65489:EQZ66361 FAV65489:FAV66361 FKR65489:FKR66361 FUN65489:FUN66361 GEJ65489:GEJ66361 GOF65489:GOF66361 GYB65489:GYB66361 HHX65489:HHX66361 HRT65489:HRT66361 IBP65489:IBP66361 ILL65489:ILL66361 IVH65489:IVH66361 JFD65489:JFD66361 JOZ65489:JOZ66361 JYV65489:JYV66361 KIR65489:KIR66361 KSN65489:KSN66361 LCJ65489:LCJ66361 LMF65489:LMF66361 LWB65489:LWB66361 MFX65489:MFX66361 MPT65489:MPT66361 MZP65489:MZP66361 NJL65489:NJL66361 NTH65489:NTH66361 ODD65489:ODD66361 OMZ65489:OMZ66361 OWV65489:OWV66361 PGR65489:PGR66361 PQN65489:PQN66361 QAJ65489:QAJ66361 QKF65489:QKF66361 QUB65489:QUB66361 RDX65489:RDX66361 RNT65489:RNT66361 RXP65489:RXP66361 SHL65489:SHL66361 SRH65489:SRH66361 TBD65489:TBD66361 TKZ65489:TKZ66361 TUV65489:TUV66361 UER65489:UER66361 UON65489:UON66361 UYJ65489:UYJ66361 VIF65489:VIF66361 VSB65489:VSB66361 WBX65489:WBX66361 WLT65489:WLT66361 WVP65489:WVP66361 N131031:N131903 JD131025:JD131897 SZ131025:SZ131897 ACV131025:ACV131897 AMR131025:AMR131897 AWN131025:AWN131897 BGJ131025:BGJ131897 BQF131025:BQF131897 CAB131025:CAB131897 CJX131025:CJX131897 CTT131025:CTT131897 DDP131025:DDP131897 DNL131025:DNL131897 DXH131025:DXH131897 EHD131025:EHD131897 EQZ131025:EQZ131897 FAV131025:FAV131897 FKR131025:FKR131897 FUN131025:FUN131897 GEJ131025:GEJ131897 GOF131025:GOF131897 GYB131025:GYB131897 HHX131025:HHX131897 HRT131025:HRT131897 IBP131025:IBP131897 ILL131025:ILL131897 IVH131025:IVH131897 JFD131025:JFD131897 JOZ131025:JOZ131897 JYV131025:JYV131897 KIR131025:KIR131897 KSN131025:KSN131897 LCJ131025:LCJ131897 LMF131025:LMF131897 LWB131025:LWB131897 MFX131025:MFX131897 MPT131025:MPT131897 MZP131025:MZP131897 NJL131025:NJL131897 NTH131025:NTH131897 ODD131025:ODD131897 OMZ131025:OMZ131897 OWV131025:OWV131897 PGR131025:PGR131897 PQN131025:PQN131897 QAJ131025:QAJ131897 QKF131025:QKF131897 QUB131025:QUB131897 RDX131025:RDX131897 RNT131025:RNT131897 RXP131025:RXP131897 SHL131025:SHL131897 SRH131025:SRH131897 TBD131025:TBD131897 TKZ131025:TKZ131897 TUV131025:TUV131897 UER131025:UER131897 UON131025:UON131897 UYJ131025:UYJ131897 VIF131025:VIF131897 VSB131025:VSB131897 WBX131025:WBX131897 WLT131025:WLT131897 WVP131025:WVP131897 N196567:N197439 JD196561:JD197433 SZ196561:SZ197433 ACV196561:ACV197433 AMR196561:AMR197433 AWN196561:AWN197433 BGJ196561:BGJ197433 BQF196561:BQF197433 CAB196561:CAB197433 CJX196561:CJX197433 CTT196561:CTT197433 DDP196561:DDP197433 DNL196561:DNL197433 DXH196561:DXH197433 EHD196561:EHD197433 EQZ196561:EQZ197433 FAV196561:FAV197433 FKR196561:FKR197433 FUN196561:FUN197433 GEJ196561:GEJ197433 GOF196561:GOF197433 GYB196561:GYB197433 HHX196561:HHX197433 HRT196561:HRT197433 IBP196561:IBP197433 ILL196561:ILL197433 IVH196561:IVH197433 JFD196561:JFD197433 JOZ196561:JOZ197433 JYV196561:JYV197433 KIR196561:KIR197433 KSN196561:KSN197433 LCJ196561:LCJ197433 LMF196561:LMF197433 LWB196561:LWB197433 MFX196561:MFX197433 MPT196561:MPT197433 MZP196561:MZP197433 NJL196561:NJL197433 NTH196561:NTH197433 ODD196561:ODD197433 OMZ196561:OMZ197433 OWV196561:OWV197433 PGR196561:PGR197433 PQN196561:PQN197433 QAJ196561:QAJ197433 QKF196561:QKF197433 QUB196561:QUB197433 RDX196561:RDX197433 RNT196561:RNT197433 RXP196561:RXP197433 SHL196561:SHL197433 SRH196561:SRH197433 TBD196561:TBD197433 TKZ196561:TKZ197433 TUV196561:TUV197433 UER196561:UER197433 UON196561:UON197433 UYJ196561:UYJ197433 VIF196561:VIF197433 VSB196561:VSB197433 WBX196561:WBX197433 WLT196561:WLT197433 WVP196561:WVP197433 N262103:N262975 JD262097:JD262969 SZ262097:SZ262969 ACV262097:ACV262969 AMR262097:AMR262969 AWN262097:AWN262969 BGJ262097:BGJ262969 BQF262097:BQF262969 CAB262097:CAB262969 CJX262097:CJX262969 CTT262097:CTT262969 DDP262097:DDP262969 DNL262097:DNL262969 DXH262097:DXH262969 EHD262097:EHD262969 EQZ262097:EQZ262969 FAV262097:FAV262969 FKR262097:FKR262969 FUN262097:FUN262969 GEJ262097:GEJ262969 GOF262097:GOF262969 GYB262097:GYB262969 HHX262097:HHX262969 HRT262097:HRT262969 IBP262097:IBP262969 ILL262097:ILL262969 IVH262097:IVH262969 JFD262097:JFD262969 JOZ262097:JOZ262969 JYV262097:JYV262969 KIR262097:KIR262969 KSN262097:KSN262969 LCJ262097:LCJ262969 LMF262097:LMF262969 LWB262097:LWB262969 MFX262097:MFX262969 MPT262097:MPT262969 MZP262097:MZP262969 NJL262097:NJL262969 NTH262097:NTH262969 ODD262097:ODD262969 OMZ262097:OMZ262969 OWV262097:OWV262969 PGR262097:PGR262969 PQN262097:PQN262969 QAJ262097:QAJ262969 QKF262097:QKF262969 QUB262097:QUB262969 RDX262097:RDX262969 RNT262097:RNT262969 RXP262097:RXP262969 SHL262097:SHL262969 SRH262097:SRH262969 TBD262097:TBD262969 TKZ262097:TKZ262969 TUV262097:TUV262969 UER262097:UER262969 UON262097:UON262969 UYJ262097:UYJ262969 VIF262097:VIF262969 VSB262097:VSB262969 WBX262097:WBX262969 WLT262097:WLT262969 WVP262097:WVP262969 N327639:N328511 JD327633:JD328505 SZ327633:SZ328505 ACV327633:ACV328505 AMR327633:AMR328505 AWN327633:AWN328505 BGJ327633:BGJ328505 BQF327633:BQF328505 CAB327633:CAB328505 CJX327633:CJX328505 CTT327633:CTT328505 DDP327633:DDP328505 DNL327633:DNL328505 DXH327633:DXH328505 EHD327633:EHD328505 EQZ327633:EQZ328505 FAV327633:FAV328505 FKR327633:FKR328505 FUN327633:FUN328505 GEJ327633:GEJ328505 GOF327633:GOF328505 GYB327633:GYB328505 HHX327633:HHX328505 HRT327633:HRT328505 IBP327633:IBP328505 ILL327633:ILL328505 IVH327633:IVH328505 JFD327633:JFD328505 JOZ327633:JOZ328505 JYV327633:JYV328505 KIR327633:KIR328505 KSN327633:KSN328505 LCJ327633:LCJ328505 LMF327633:LMF328505 LWB327633:LWB328505 MFX327633:MFX328505 MPT327633:MPT328505 MZP327633:MZP328505 NJL327633:NJL328505 NTH327633:NTH328505 ODD327633:ODD328505 OMZ327633:OMZ328505 OWV327633:OWV328505 PGR327633:PGR328505 PQN327633:PQN328505 QAJ327633:QAJ328505 QKF327633:QKF328505 QUB327633:QUB328505 RDX327633:RDX328505 RNT327633:RNT328505 RXP327633:RXP328505 SHL327633:SHL328505 SRH327633:SRH328505 TBD327633:TBD328505 TKZ327633:TKZ328505 TUV327633:TUV328505 UER327633:UER328505 UON327633:UON328505 UYJ327633:UYJ328505 VIF327633:VIF328505 VSB327633:VSB328505 WBX327633:WBX328505 WLT327633:WLT328505 WVP327633:WVP328505 N393175:N394047 JD393169:JD394041 SZ393169:SZ394041 ACV393169:ACV394041 AMR393169:AMR394041 AWN393169:AWN394041 BGJ393169:BGJ394041 BQF393169:BQF394041 CAB393169:CAB394041 CJX393169:CJX394041 CTT393169:CTT394041 DDP393169:DDP394041 DNL393169:DNL394041 DXH393169:DXH394041 EHD393169:EHD394041 EQZ393169:EQZ394041 FAV393169:FAV394041 FKR393169:FKR394041 FUN393169:FUN394041 GEJ393169:GEJ394041 GOF393169:GOF394041 GYB393169:GYB394041 HHX393169:HHX394041 HRT393169:HRT394041 IBP393169:IBP394041 ILL393169:ILL394041 IVH393169:IVH394041 JFD393169:JFD394041 JOZ393169:JOZ394041 JYV393169:JYV394041 KIR393169:KIR394041 KSN393169:KSN394041 LCJ393169:LCJ394041 LMF393169:LMF394041 LWB393169:LWB394041 MFX393169:MFX394041 MPT393169:MPT394041 MZP393169:MZP394041 NJL393169:NJL394041 NTH393169:NTH394041 ODD393169:ODD394041 OMZ393169:OMZ394041 OWV393169:OWV394041 PGR393169:PGR394041 PQN393169:PQN394041 QAJ393169:QAJ394041 QKF393169:QKF394041 QUB393169:QUB394041 RDX393169:RDX394041 RNT393169:RNT394041 RXP393169:RXP394041 SHL393169:SHL394041 SRH393169:SRH394041 TBD393169:TBD394041 TKZ393169:TKZ394041 TUV393169:TUV394041 UER393169:UER394041 UON393169:UON394041 UYJ393169:UYJ394041 VIF393169:VIF394041 VSB393169:VSB394041 WBX393169:WBX394041 WLT393169:WLT394041 WVP393169:WVP394041 N458711:N459583 JD458705:JD459577 SZ458705:SZ459577 ACV458705:ACV459577 AMR458705:AMR459577 AWN458705:AWN459577 BGJ458705:BGJ459577 BQF458705:BQF459577 CAB458705:CAB459577 CJX458705:CJX459577 CTT458705:CTT459577 DDP458705:DDP459577 DNL458705:DNL459577 DXH458705:DXH459577 EHD458705:EHD459577 EQZ458705:EQZ459577 FAV458705:FAV459577 FKR458705:FKR459577 FUN458705:FUN459577 GEJ458705:GEJ459577 GOF458705:GOF459577 GYB458705:GYB459577 HHX458705:HHX459577 HRT458705:HRT459577 IBP458705:IBP459577 ILL458705:ILL459577 IVH458705:IVH459577 JFD458705:JFD459577 JOZ458705:JOZ459577 JYV458705:JYV459577 KIR458705:KIR459577 KSN458705:KSN459577 LCJ458705:LCJ459577 LMF458705:LMF459577 LWB458705:LWB459577 MFX458705:MFX459577 MPT458705:MPT459577 MZP458705:MZP459577 NJL458705:NJL459577 NTH458705:NTH459577 ODD458705:ODD459577 OMZ458705:OMZ459577 OWV458705:OWV459577 PGR458705:PGR459577 PQN458705:PQN459577 QAJ458705:QAJ459577 QKF458705:QKF459577 QUB458705:QUB459577 RDX458705:RDX459577 RNT458705:RNT459577 RXP458705:RXP459577 SHL458705:SHL459577 SRH458705:SRH459577 TBD458705:TBD459577 TKZ458705:TKZ459577 TUV458705:TUV459577 UER458705:UER459577 UON458705:UON459577 UYJ458705:UYJ459577 VIF458705:VIF459577 VSB458705:VSB459577 WBX458705:WBX459577 WLT458705:WLT459577 WVP458705:WVP459577 N524247:N525119 JD524241:JD525113 SZ524241:SZ525113 ACV524241:ACV525113 AMR524241:AMR525113 AWN524241:AWN525113 BGJ524241:BGJ525113 BQF524241:BQF525113 CAB524241:CAB525113 CJX524241:CJX525113 CTT524241:CTT525113 DDP524241:DDP525113 DNL524241:DNL525113 DXH524241:DXH525113 EHD524241:EHD525113 EQZ524241:EQZ525113 FAV524241:FAV525113 FKR524241:FKR525113 FUN524241:FUN525113 GEJ524241:GEJ525113 GOF524241:GOF525113 GYB524241:GYB525113 HHX524241:HHX525113 HRT524241:HRT525113 IBP524241:IBP525113 ILL524241:ILL525113 IVH524241:IVH525113 JFD524241:JFD525113 JOZ524241:JOZ525113 JYV524241:JYV525113 KIR524241:KIR525113 KSN524241:KSN525113 LCJ524241:LCJ525113 LMF524241:LMF525113 LWB524241:LWB525113 MFX524241:MFX525113 MPT524241:MPT525113 MZP524241:MZP525113 NJL524241:NJL525113 NTH524241:NTH525113 ODD524241:ODD525113 OMZ524241:OMZ525113 OWV524241:OWV525113 PGR524241:PGR525113 PQN524241:PQN525113 QAJ524241:QAJ525113 QKF524241:QKF525113 QUB524241:QUB525113 RDX524241:RDX525113 RNT524241:RNT525113 RXP524241:RXP525113 SHL524241:SHL525113 SRH524241:SRH525113 TBD524241:TBD525113 TKZ524241:TKZ525113 TUV524241:TUV525113 UER524241:UER525113 UON524241:UON525113 UYJ524241:UYJ525113 VIF524241:VIF525113 VSB524241:VSB525113 WBX524241:WBX525113 WLT524241:WLT525113 WVP524241:WVP525113 N589783:N590655 JD589777:JD590649 SZ589777:SZ590649 ACV589777:ACV590649 AMR589777:AMR590649 AWN589777:AWN590649 BGJ589777:BGJ590649 BQF589777:BQF590649 CAB589777:CAB590649 CJX589777:CJX590649 CTT589777:CTT590649 DDP589777:DDP590649 DNL589777:DNL590649 DXH589777:DXH590649 EHD589777:EHD590649 EQZ589777:EQZ590649 FAV589777:FAV590649 FKR589777:FKR590649 FUN589777:FUN590649 GEJ589777:GEJ590649 GOF589777:GOF590649 GYB589777:GYB590649 HHX589777:HHX590649 HRT589777:HRT590649 IBP589777:IBP590649 ILL589777:ILL590649 IVH589777:IVH590649 JFD589777:JFD590649 JOZ589777:JOZ590649 JYV589777:JYV590649 KIR589777:KIR590649 KSN589777:KSN590649 LCJ589777:LCJ590649 LMF589777:LMF590649 LWB589777:LWB590649 MFX589777:MFX590649 MPT589777:MPT590649 MZP589777:MZP590649 NJL589777:NJL590649 NTH589777:NTH590649 ODD589777:ODD590649 OMZ589777:OMZ590649 OWV589777:OWV590649 PGR589777:PGR590649 PQN589777:PQN590649 QAJ589777:QAJ590649 QKF589777:QKF590649 QUB589777:QUB590649 RDX589777:RDX590649 RNT589777:RNT590649 RXP589777:RXP590649 SHL589777:SHL590649 SRH589777:SRH590649 TBD589777:TBD590649 TKZ589777:TKZ590649 TUV589777:TUV590649 UER589777:UER590649 UON589777:UON590649 UYJ589777:UYJ590649 VIF589777:VIF590649 VSB589777:VSB590649 WBX589777:WBX590649 WLT589777:WLT590649 WVP589777:WVP590649 N655319:N656191 JD655313:JD656185 SZ655313:SZ656185 ACV655313:ACV656185 AMR655313:AMR656185 AWN655313:AWN656185 BGJ655313:BGJ656185 BQF655313:BQF656185 CAB655313:CAB656185 CJX655313:CJX656185 CTT655313:CTT656185 DDP655313:DDP656185 DNL655313:DNL656185 DXH655313:DXH656185 EHD655313:EHD656185 EQZ655313:EQZ656185 FAV655313:FAV656185 FKR655313:FKR656185 FUN655313:FUN656185 GEJ655313:GEJ656185 GOF655313:GOF656185 GYB655313:GYB656185 HHX655313:HHX656185 HRT655313:HRT656185 IBP655313:IBP656185 ILL655313:ILL656185 IVH655313:IVH656185 JFD655313:JFD656185 JOZ655313:JOZ656185 JYV655313:JYV656185 KIR655313:KIR656185 KSN655313:KSN656185 LCJ655313:LCJ656185 LMF655313:LMF656185 LWB655313:LWB656185 MFX655313:MFX656185 MPT655313:MPT656185 MZP655313:MZP656185 NJL655313:NJL656185 NTH655313:NTH656185 ODD655313:ODD656185 OMZ655313:OMZ656185 OWV655313:OWV656185 PGR655313:PGR656185 PQN655313:PQN656185 QAJ655313:QAJ656185 QKF655313:QKF656185 QUB655313:QUB656185 RDX655313:RDX656185 RNT655313:RNT656185 RXP655313:RXP656185 SHL655313:SHL656185 SRH655313:SRH656185 TBD655313:TBD656185 TKZ655313:TKZ656185 TUV655313:TUV656185 UER655313:UER656185 UON655313:UON656185 UYJ655313:UYJ656185 VIF655313:VIF656185 VSB655313:VSB656185 WBX655313:WBX656185 WLT655313:WLT656185 WVP655313:WVP656185 N720855:N721727 JD720849:JD721721 SZ720849:SZ721721 ACV720849:ACV721721 AMR720849:AMR721721 AWN720849:AWN721721 BGJ720849:BGJ721721 BQF720849:BQF721721 CAB720849:CAB721721 CJX720849:CJX721721 CTT720849:CTT721721 DDP720849:DDP721721 DNL720849:DNL721721 DXH720849:DXH721721 EHD720849:EHD721721 EQZ720849:EQZ721721 FAV720849:FAV721721 FKR720849:FKR721721 FUN720849:FUN721721 GEJ720849:GEJ721721 GOF720849:GOF721721 GYB720849:GYB721721 HHX720849:HHX721721 HRT720849:HRT721721 IBP720849:IBP721721 ILL720849:ILL721721 IVH720849:IVH721721 JFD720849:JFD721721 JOZ720849:JOZ721721 JYV720849:JYV721721 KIR720849:KIR721721 KSN720849:KSN721721 LCJ720849:LCJ721721 LMF720849:LMF721721 LWB720849:LWB721721 MFX720849:MFX721721 MPT720849:MPT721721 MZP720849:MZP721721 NJL720849:NJL721721 NTH720849:NTH721721 ODD720849:ODD721721 OMZ720849:OMZ721721 OWV720849:OWV721721 PGR720849:PGR721721 PQN720849:PQN721721 QAJ720849:QAJ721721 QKF720849:QKF721721 QUB720849:QUB721721 RDX720849:RDX721721 RNT720849:RNT721721 RXP720849:RXP721721 SHL720849:SHL721721 SRH720849:SRH721721 TBD720849:TBD721721 TKZ720849:TKZ721721 TUV720849:TUV721721 UER720849:UER721721 UON720849:UON721721 UYJ720849:UYJ721721 VIF720849:VIF721721 VSB720849:VSB721721 WBX720849:WBX721721 WLT720849:WLT721721 WVP720849:WVP721721 N786391:N787263 JD786385:JD787257 SZ786385:SZ787257 ACV786385:ACV787257 AMR786385:AMR787257 AWN786385:AWN787257 BGJ786385:BGJ787257 BQF786385:BQF787257 CAB786385:CAB787257 CJX786385:CJX787257 CTT786385:CTT787257 DDP786385:DDP787257 DNL786385:DNL787257 DXH786385:DXH787257 EHD786385:EHD787257 EQZ786385:EQZ787257 FAV786385:FAV787257 FKR786385:FKR787257 FUN786385:FUN787257 GEJ786385:GEJ787257 GOF786385:GOF787257 GYB786385:GYB787257 HHX786385:HHX787257 HRT786385:HRT787257 IBP786385:IBP787257 ILL786385:ILL787257 IVH786385:IVH787257 JFD786385:JFD787257 JOZ786385:JOZ787257 JYV786385:JYV787257 KIR786385:KIR787257 KSN786385:KSN787257 LCJ786385:LCJ787257 LMF786385:LMF787257 LWB786385:LWB787257 MFX786385:MFX787257 MPT786385:MPT787257 MZP786385:MZP787257 NJL786385:NJL787257 NTH786385:NTH787257 ODD786385:ODD787257 OMZ786385:OMZ787257 OWV786385:OWV787257 PGR786385:PGR787257 PQN786385:PQN787257 QAJ786385:QAJ787257 QKF786385:QKF787257 QUB786385:QUB787257 RDX786385:RDX787257 RNT786385:RNT787257 RXP786385:RXP787257 SHL786385:SHL787257 SRH786385:SRH787257 TBD786385:TBD787257 TKZ786385:TKZ787257 TUV786385:TUV787257 UER786385:UER787257 UON786385:UON787257 UYJ786385:UYJ787257 VIF786385:VIF787257 VSB786385:VSB787257 WBX786385:WBX787257 WLT786385:WLT787257 WVP786385:WVP787257 N851927:N852799 JD851921:JD852793 SZ851921:SZ852793 ACV851921:ACV852793 AMR851921:AMR852793 AWN851921:AWN852793 BGJ851921:BGJ852793 BQF851921:BQF852793 CAB851921:CAB852793 CJX851921:CJX852793 CTT851921:CTT852793 DDP851921:DDP852793 DNL851921:DNL852793 DXH851921:DXH852793 EHD851921:EHD852793 EQZ851921:EQZ852793 FAV851921:FAV852793 FKR851921:FKR852793 FUN851921:FUN852793 GEJ851921:GEJ852793 GOF851921:GOF852793 GYB851921:GYB852793 HHX851921:HHX852793 HRT851921:HRT852793 IBP851921:IBP852793 ILL851921:ILL852793 IVH851921:IVH852793 JFD851921:JFD852793 JOZ851921:JOZ852793 JYV851921:JYV852793 KIR851921:KIR852793 KSN851921:KSN852793 LCJ851921:LCJ852793 LMF851921:LMF852793 LWB851921:LWB852793 MFX851921:MFX852793 MPT851921:MPT852793 MZP851921:MZP852793 NJL851921:NJL852793 NTH851921:NTH852793 ODD851921:ODD852793 OMZ851921:OMZ852793 OWV851921:OWV852793 PGR851921:PGR852793 PQN851921:PQN852793 QAJ851921:QAJ852793 QKF851921:QKF852793 QUB851921:QUB852793 RDX851921:RDX852793 RNT851921:RNT852793 RXP851921:RXP852793 SHL851921:SHL852793 SRH851921:SRH852793 TBD851921:TBD852793 TKZ851921:TKZ852793 TUV851921:TUV852793 UER851921:UER852793 UON851921:UON852793 UYJ851921:UYJ852793 VIF851921:VIF852793 VSB851921:VSB852793 WBX851921:WBX852793 WLT851921:WLT852793 WVP851921:WVP852793 N917463:N918335 JD917457:JD918329 SZ917457:SZ918329 ACV917457:ACV918329 AMR917457:AMR918329 AWN917457:AWN918329 BGJ917457:BGJ918329 BQF917457:BQF918329 CAB917457:CAB918329 CJX917457:CJX918329 CTT917457:CTT918329 DDP917457:DDP918329 DNL917457:DNL918329 DXH917457:DXH918329 EHD917457:EHD918329 EQZ917457:EQZ918329 FAV917457:FAV918329 FKR917457:FKR918329 FUN917457:FUN918329 GEJ917457:GEJ918329 GOF917457:GOF918329 GYB917457:GYB918329 HHX917457:HHX918329 HRT917457:HRT918329 IBP917457:IBP918329 ILL917457:ILL918329 IVH917457:IVH918329 JFD917457:JFD918329 JOZ917457:JOZ918329 JYV917457:JYV918329 KIR917457:KIR918329 KSN917457:KSN918329 LCJ917457:LCJ918329 LMF917457:LMF918329 LWB917457:LWB918329 MFX917457:MFX918329 MPT917457:MPT918329 MZP917457:MZP918329 NJL917457:NJL918329 NTH917457:NTH918329 ODD917457:ODD918329 OMZ917457:OMZ918329 OWV917457:OWV918329 PGR917457:PGR918329 PQN917457:PQN918329 QAJ917457:QAJ918329 QKF917457:QKF918329 QUB917457:QUB918329 RDX917457:RDX918329 RNT917457:RNT918329 RXP917457:RXP918329 SHL917457:SHL918329 SRH917457:SRH918329 TBD917457:TBD918329 TKZ917457:TKZ918329 TUV917457:TUV918329 UER917457:UER918329 UON917457:UON918329 UYJ917457:UYJ918329 VIF917457:VIF918329 VSB917457:VSB918329 WBX917457:WBX918329 WLT917457:WLT918329 WVP917457:WVP918329 N982999:N983871 JD982993:JD983865 SZ982993:SZ983865 ACV982993:ACV983865 AMR982993:AMR983865 AWN982993:AWN983865 BGJ982993:BGJ983865 BQF982993:BQF983865 CAB982993:CAB983865 CJX982993:CJX983865 CTT982993:CTT983865 DDP982993:DDP983865 DNL982993:DNL983865 DXH982993:DXH983865 EHD982993:EHD983865 EQZ982993:EQZ983865 FAV982993:FAV983865 FKR982993:FKR983865 FUN982993:FUN983865 GEJ982993:GEJ983865 GOF982993:GOF983865 GYB982993:GYB983865 HHX982993:HHX983865 HRT982993:HRT983865 IBP982993:IBP983865 ILL982993:ILL983865 IVH982993:IVH983865 JFD982993:JFD983865 JOZ982993:JOZ983865 JYV982993:JYV983865 KIR982993:KIR983865 KSN982993:KSN983865 LCJ982993:LCJ983865 LMF982993:LMF983865 LWB982993:LWB983865 MFX982993:MFX983865 MPT982993:MPT983865 MZP982993:MZP983865 NJL982993:NJL983865 NTH982993:NTH983865 ODD982993:ODD983865 OMZ982993:OMZ983865 OWV982993:OWV983865 PGR982993:PGR983865 PQN982993:PQN983865 QAJ982993:QAJ983865 QKF982993:QKF983865 QUB982993:QUB983865 RDX982993:RDX983865 RNT982993:RNT983865 RXP982993:RXP983865 SHL982993:SHL983865 SRH982993:SRH983865 TBD982993:TBD983865 TKZ982993:TKZ983865 TUV982993:TUV983865 UER982993:UER983865 UON982993:UON983865 UYJ982993:UYJ983865 VIF982993:VIF983865 VSB982993:VSB983865 WBX982993:WBX983865 WLT982993:WLT983865 WLT31:WLT825 WBX31:WBX825 VSB31:VSB825 VIF31:VIF825 UYJ31:UYJ825 UON31:UON825 UER31:UER825 TUV31:TUV825 TKZ31:TKZ825 TBD31:TBD825 SRH31:SRH825 SHL31:SHL825 RXP31:RXP825 RNT31:RNT825 RDX31:RDX825 QUB31:QUB825 QKF31:QKF825 QAJ31:QAJ825 PQN31:PQN825 PGR31:PGR825 OWV31:OWV825 OMZ31:OMZ825 ODD31:ODD825 NTH31:NTH825 NJL31:NJL825 MZP31:MZP825 MPT31:MPT825 MFX31:MFX825 LWB31:LWB825 LMF31:LMF825 LCJ31:LCJ825 KSN31:KSN825 KIR31:KIR825 JYV31:JYV825 JOZ31:JOZ825 JFD31:JFD825 IVH31:IVH825 ILL31:ILL825 IBP31:IBP825 HRT31:HRT825 HHX31:HHX825 GYB31:GYB825 GOF31:GOF825 GEJ31:GEJ825 FUN31:FUN825 FKR31:FKR825 FAV31:FAV825 EQZ31:EQZ825 EHD31:EHD825 DXH31:DXH825 DNL31:DNL825 DDP31:DDP825 CTT31:CTT825 CJX31:CJX825 CAB31:CAB825 BQF31:BQF825 BGJ31:BGJ825 AWN31:AWN825 AMR31:AMR825 ACV31:ACV825 SZ31:SZ825 JD31:JD825 WWA31:WWC825 WME31:WMG825 WCI31:WCK825 VSM31:VSO825 VIQ31:VIS825 UYU31:UYW825 UOY31:UPA825 UFC31:UFE825 TVG31:TVI825 TLK31:TLM825 TBO31:TBQ825 SRS31:SRU825 SHW31:SHY825 RYA31:RYC825 ROE31:ROG825 REI31:REK825 QUM31:QUO825 QKQ31:QKS825 QAU31:QAW825 PQY31:PRA825 PHC31:PHE825 OXG31:OXI825 ONK31:ONM825 ODO31:ODQ825 NTS31:NTU825 NJW31:NJY825 NAA31:NAC825 MQE31:MQG825 MGI31:MGK825 LWM31:LWO825 LMQ31:LMS825 LCU31:LCW825 KSY31:KTA825 KJC31:KJE825 JZG31:JZI825 JPK31:JPM825 JFO31:JFQ825 IVS31:IVU825 ILW31:ILY825 ICA31:ICC825 HSE31:HSG825 HII31:HIK825 GYM31:GYO825 GOQ31:GOS825 GEU31:GEW825 FUY31:FVA825 FLC31:FLE825 FBG31:FBI825 ERK31:ERM825 EHO31:EHQ825 DXS31:DXU825 DNW31:DNY825 DEA31:DEC825 CUE31:CUG825 CKI31:CKK825 CAM31:CAO825 BQQ31:BQS825 BGU31:BGW825 AWY31:AXA825 ANC31:ANE825 ADG31:ADI825 TK31:TM825 JO31:JQ825 WVP31:WVP825 Y37:AA831 N37:N831 Y8:AA10 TF21 JJ21 WWG21:WWI21 WMK21:WMM21 WCO21:WCQ21 VSS21:VSU21 VIW21:VIY21 UZA21:UZC21 UPE21:UPG21 UFI21:UFK21 TVM21:TVO21 TLQ21:TLS21 TBU21:TBW21 SRY21:SSA21 SIC21:SIE21 RYG21:RYI21 ROK21:ROM21 REO21:REQ21 QUS21:QUU21 QKW21:QKY21 QBA21:QBC21 PRE21:PRG21 PHI21:PHK21 OXM21:OXO21 ONQ21:ONS21 ODU21:ODW21 NTY21:NUA21 NKC21:NKE21 NAG21:NAI21 MQK21:MQM21 MGO21:MGQ21 LWS21:LWU21 LMW21:LMY21 LDA21:LDC21 KTE21:KTG21 KJI21:KJK21 JZM21:JZO21 JPQ21:JPS21 JFU21:JFW21 IVY21:IWA21 IMC21:IME21 ICG21:ICI21 HSK21:HSM21 HIO21:HIQ21 GYS21:GYU21 GOW21:GOY21 GFA21:GFC21 FVE21:FVG21 FLI21:FLK21 FBM21:FBO21 ERQ21:ERS21 EHU21:EHW21 DXY21:DYA21 DOC21:DOE21 DEG21:DEI21 CUK21:CUM21 CKO21:CKQ21 CAS21:CAU21 BQW21:BQY21 BHA21:BHC21 AXE21:AXG21 ANI21:ANK21 ADM21:ADO21 TQ21:TS21 JU21:JW21 WVV21 WLZ21 WCD21 VSH21 VIL21 UYP21 UOT21 UEX21 TVB21 TLF21 TBJ21 SRN21 SHR21 RXV21 RNZ21 RED21 QUH21 QKL21 QAP21 PQT21 PGX21 OXB21 ONF21 ODJ21 NTN21 NJR21 MZV21 MPZ21 MGD21 LWH21 LML21 LCP21 KST21 KIX21 JZB21 JPF21 JFJ21 IVN21 ILR21 IBV21 HRZ21 HID21 GYH21 GOL21 GEP21 FUT21 FKX21 FBB21 ERF21 EHJ21 DXN21 DNR21 DDV21 CTZ21 CKD21 CAH21 BQL21 N8:N10 BGP21 N14:N17 AWT21 Y21:AA21 VIN16 M11:M13 UYR16 UOV16 UEZ16 TVD16 TLH16 TBL16 SRP16 SHT16 RXX16 ROB16 REF16 QUJ16 QKN16 QAR16 PQV16 PGZ16 OXD16 ONH16 ODL16 NTP16 NJT16 MZX16 MQB16 MGF16 LWJ16 LMN16 LCR16 KSV16 KIZ16 JZD16 JPH16 JFL16 IVP16 ILT16 IBX16 HSB16 HIF16 GYJ16 GON16 GER16 FUV16 FKZ16 FBD16 ERH16 EHL16 DXP16 DNT16 DDX16 CUB16 CKF16 CAJ16 BQN16 BGR16 AWV16 AMZ16 ADD16 TH16 JL16 WWI16:WWK16 WMM16:WMO16 WCQ16:WCS16 VSU16:VSW16 VIY16:VJA16 UZC16:UZE16 UPG16:UPI16 UFK16:UFM16 TVO16:TVQ16 TLS16:TLU16 TBW16:TBY16 SSA16:SSC16 SIE16:SIG16 RYI16:RYK16 ROM16:ROO16 REQ16:RES16 QUU16:QUW16 QKY16:QLA16 QBC16:QBE16 PRG16:PRI16 PHK16:PHM16 OXO16:OXQ16 ONS16:ONU16 ODW16:ODY16 NUA16:NUC16 NKE16:NKG16 NAI16:NAK16 MQM16:MQO16 MGQ16:MGS16 LWU16:LWW16 LMY16:LNA16 LDC16:LDE16 KTG16:KTI16 KJK16:KJM16 JZO16:JZQ16 JPS16:JPU16 JFW16:JFY16 IWA16:IWC16 IME16:IMG16 ICI16:ICK16 HSM16:HSO16 HIQ16:HIS16 GYU16:GYW16 GOY16:GPA16 GFC16:GFE16 FVG16:FVI16 FLK16:FLM16 FBO16:FBQ16 ERS16:ERU16 EHW16:EHY16 DYA16:DYC16 DOE16:DOG16 DEI16:DEK16 CUM16:CUO16 CKQ16:CKS16 CAU16:CAW16 BQY16:BRA16 BHC16:BHE16 AXG16:AXI16 ANK16:ANM16 ADO16:ADQ16 TS16:TU16 JW16:JY16 WVX16 WMB16 WCF16 VSJ16 X18:Z19 X11:Z13 AMX21 ADB21 Y14:AA16 N24 ANC8:ANE15 AWY8:AXA15 BGU8:BGW15 BQQ8:BQS15 CAM8:CAO15 CKI8:CKK15 CUE8:CUG15 DEA8:DEC15 DNW8:DNY15 DXS8:DXU15 EHO8:EHQ15 ERK8:ERM15 FBG8:FBI15 FLC8:FLE15 FUY8:FVA15 GEU8:GEW15 GOQ8:GOS15 GYM8:GYO15 HII8:HIK15 HSE8:HSG15 ICA8:ICC15 ILW8:ILY15 IVS8:IVU15 JFO8:JFQ15 JPK8:JPM15 JZG8:JZI15 KJC8:KJE15 KSY8:KTA15 LCU8:LCW15 LMQ8:LMS15 LWM8:LWO15 MGI8:MGK15 MQE8:MQG15 NAA8:NAC15 NJW8:NJY15 NTS8:NTU15 ODO8:ODQ15 ONK8:ONM15 OXG8:OXI15 PHC8:PHE15 PQY8:PRA15 QAU8:QAW15 QKQ8:QKS15 QUM8:QUO15 REI8:REK15 ROE8:ROG15 RYA8:RYC15 SHW8:SHY15 SRS8:SRU15 TBO8:TBQ15 TLK8:TLM15 TVG8:TVI15 UFC8:UFE15 UOY8:UPA15 UYU8:UYW15 VIQ8:VIS15 VSM8:VSO15 WCI8:WCK15 WME8:WMG15 WWA8:WWC15 JD8:JD15 SZ8:SZ15 ACV8:ACV15 AMR8:AMR15 AWN8:AWN15 BGJ8:BGJ15 BQF8:BQF15 CAB8:CAB15 CJX8:CJX15 CTT8:CTT15 DDP8:DDP15 DNL8:DNL15 DXH8:DXH15 EHD8:EHD15 EQZ8:EQZ15 FAV8:FAV15 FKR8:FKR15 FUN8:FUN15 GEJ8:GEJ15 GOF8:GOF15 GYB8:GYB15 HHX8:HHX15 HRT8:HRT15 IBP8:IBP15 ILL8:ILL15 IVH8:IVH15 JFD8:JFD15 JOZ8:JOZ15 JYV8:JYV15 KIR8:KIR15 KSN8:KSN15 LCJ8:LCJ15 LMF8:LMF15 LWB8:LWB15 MFX8:MFX15 MPT8:MPT15 MZP8:MZP15 NJL8:NJL15 NTH8:NTH15 ODD8:ODD15 OMZ8:OMZ15 OWV8:OWV15 PGR8:PGR15 PQN8:PQN15 QAJ8:QAJ15 QKF8:QKF15 QUB8:QUB15 RDX8:RDX15 RNT8:RNT15 RXP8:RXP15 SHL8:SHL15 SRH8:SRH15 TBD8:TBD15 TKZ8:TKZ15 TUV8:TUV15 UER8:UER15 UON8:UON15 UYJ8:UYJ15 VIF8:VIF15 VSB8:VSB15 WBX8:WBX15 WLT8:WLT15 WVP8:WVP15 ADG8:ADI15 JO8:JQ15 TK8:TM15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JU24:JW24 TQ24:TS24 ADM24:ADO24 ANI24:ANK24 AXE24:AXG24 BHA24:BHC24 BQW24:BQY24 CAS24:CAU24 CKO24:CKQ24 CUK24:CUM24 DEG24:DEI24 DOC24:DOE24 DXY24:DYA24 EHU24:EHW24 ERQ24:ERS24 FBM24:FBO24 FLI24:FLK24 FVE24:FVG24 GFA24:GFC24 GOW24:GOY24 GYS24:GYU24 HIO24:HIQ24 HSK24:HSM24 ICG24:ICI24 IMC24:IME24 IVY24:IWA24 JFU24:JFW24 JPQ24:JPS24 JZM24:JZO24 KJI24:KJK24 KTE24:KTG24 LDA24:LDC24 LMW24:LMY24 LWS24:LWU24 MGO24:MGQ24 MQK24:MQM24 NAG24:NAI24 NKC24:NKE24 NTY24:NUA24 ODU24:ODW24 ONQ24:ONS24 OXM24:OXO24 PHI24:PHK24 PRE24:PRG24 QBA24:QBC24 QKW24:QKY24 QUS24:QUU24 REO24:REQ24 ROK24:ROM24 RYG24:RYI24 SIC24:SIE24 SRY24:SSA24 TBU24:TBW24 TLQ24:TLS24 TVM24:TVO24 UFI24:UFK24 UPE24:UPG24 UZA24:UZC24 VIW24:VIY24 VSS24:VSU24 WCO24:WCQ24 WMK24:WMM24 WWG24:WWI24 JJ24 TF24 ADB24 AMX24 AWT24 BGP24 BQL24 N20:N21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JU27:JW27 TQ27:TS27 ADM27:ADO27 ANI27:ANK27 AXE27:AXG27 BHA27:BHC27 BQW27:BQY27 CAS27:CAU27 CKO27:CKQ27 CUK27:CUM27 DEG27:DEI27 DOC27:DOE27 DXY27:DYA27 EHU27:EHW27 ERQ27:ERS27 FBM27:FBO27 FLI27:FLK27 FVE27:FVG27 GFA27:GFC27 GOW27:GOY27 GYS27:GYU27 HIO27:HIQ27 HSK27:HSM27 ICG27:ICI27 IMC27:IME27 IVY27:IWA27 JFU27:JFW27 JPQ27:JPS27 JZM27:JZO27 KJI27:KJK27 KTE27:KTG27 LDA27:LDC27 LMW27:LMY27 LWS27:LWU27 MGO27:MGQ27 MQK27:MQM27 NAG27:NAI27 NKC27:NKE27 NTY27:NUA27 ODU27:ODW27 ONQ27:ONS27 OXM27:OXO27 PHI27:PHK27 PRE27:PRG27 QBA27:QBC27 QKW27:QKY27 QUS27:QUU27 REO27:REQ27 ROK27:ROM27 RYG27:RYI27 SIC27:SIE27 SRY27:SSA27 TBU27:TBW27 TLQ27:TLS27 TVM27:TVO27 UFI27:UFK27 UPE27:UPG27 UZA27:UZC27 VIW27:VIY27 VSS27:VSU27 WCO27:WCQ27 WMK27:WMM27 WWG27:WWI27 JJ27 TF27 ADB27 AMX27 AWT27 BGP27 Y24:AA24 M18:M19 Y27:AA28 N27:N28">
      <formula1>0</formula1>
      <formula2>100</formula2>
    </dataValidation>
    <dataValidation type="custom" allowBlank="1" showInputMessage="1" showErrorMessage="1" sqref="WWH982993:WWH983865 AF65495:AF66367 JV65489:JV66361 TR65489:TR66361 ADN65489:ADN66361 ANJ65489:ANJ66361 AXF65489:AXF66361 BHB65489:BHB66361 BQX65489:BQX66361 CAT65489:CAT66361 CKP65489:CKP66361 CUL65489:CUL66361 DEH65489:DEH66361 DOD65489:DOD66361 DXZ65489:DXZ66361 EHV65489:EHV66361 ERR65489:ERR66361 FBN65489:FBN66361 FLJ65489:FLJ66361 FVF65489:FVF66361 GFB65489:GFB66361 GOX65489:GOX66361 GYT65489:GYT66361 HIP65489:HIP66361 HSL65489:HSL66361 ICH65489:ICH66361 IMD65489:IMD66361 IVZ65489:IVZ66361 JFV65489:JFV66361 JPR65489:JPR66361 JZN65489:JZN66361 KJJ65489:KJJ66361 KTF65489:KTF66361 LDB65489:LDB66361 LMX65489:LMX66361 LWT65489:LWT66361 MGP65489:MGP66361 MQL65489:MQL66361 NAH65489:NAH66361 NKD65489:NKD66361 NTZ65489:NTZ66361 ODV65489:ODV66361 ONR65489:ONR66361 OXN65489:OXN66361 PHJ65489:PHJ66361 PRF65489:PRF66361 QBB65489:QBB66361 QKX65489:QKX66361 QUT65489:QUT66361 REP65489:REP66361 ROL65489:ROL66361 RYH65489:RYH66361 SID65489:SID66361 SRZ65489:SRZ66361 TBV65489:TBV66361 TLR65489:TLR66361 TVN65489:TVN66361 UFJ65489:UFJ66361 UPF65489:UPF66361 UZB65489:UZB66361 VIX65489:VIX66361 VST65489:VST66361 WCP65489:WCP66361 WML65489:WML66361 WWH65489:WWH66361 AF131031:AF131903 JV131025:JV131897 TR131025:TR131897 ADN131025:ADN131897 ANJ131025:ANJ131897 AXF131025:AXF131897 BHB131025:BHB131897 BQX131025:BQX131897 CAT131025:CAT131897 CKP131025:CKP131897 CUL131025:CUL131897 DEH131025:DEH131897 DOD131025:DOD131897 DXZ131025:DXZ131897 EHV131025:EHV131897 ERR131025:ERR131897 FBN131025:FBN131897 FLJ131025:FLJ131897 FVF131025:FVF131897 GFB131025:GFB131897 GOX131025:GOX131897 GYT131025:GYT131897 HIP131025:HIP131897 HSL131025:HSL131897 ICH131025:ICH131897 IMD131025:IMD131897 IVZ131025:IVZ131897 JFV131025:JFV131897 JPR131025:JPR131897 JZN131025:JZN131897 KJJ131025:KJJ131897 KTF131025:KTF131897 LDB131025:LDB131897 LMX131025:LMX131897 LWT131025:LWT131897 MGP131025:MGP131897 MQL131025:MQL131897 NAH131025:NAH131897 NKD131025:NKD131897 NTZ131025:NTZ131897 ODV131025:ODV131897 ONR131025:ONR131897 OXN131025:OXN131897 PHJ131025:PHJ131897 PRF131025:PRF131897 QBB131025:QBB131897 QKX131025:QKX131897 QUT131025:QUT131897 REP131025:REP131897 ROL131025:ROL131897 RYH131025:RYH131897 SID131025:SID131897 SRZ131025:SRZ131897 TBV131025:TBV131897 TLR131025:TLR131897 TVN131025:TVN131897 UFJ131025:UFJ131897 UPF131025:UPF131897 UZB131025:UZB131897 VIX131025:VIX131897 VST131025:VST131897 WCP131025:WCP131897 WML131025:WML131897 WWH131025:WWH131897 AF196567:AF197439 JV196561:JV197433 TR196561:TR197433 ADN196561:ADN197433 ANJ196561:ANJ197433 AXF196561:AXF197433 BHB196561:BHB197433 BQX196561:BQX197433 CAT196561:CAT197433 CKP196561:CKP197433 CUL196561:CUL197433 DEH196561:DEH197433 DOD196561:DOD197433 DXZ196561:DXZ197433 EHV196561:EHV197433 ERR196561:ERR197433 FBN196561:FBN197433 FLJ196561:FLJ197433 FVF196561:FVF197433 GFB196561:GFB197433 GOX196561:GOX197433 GYT196561:GYT197433 HIP196561:HIP197433 HSL196561:HSL197433 ICH196561:ICH197433 IMD196561:IMD197433 IVZ196561:IVZ197433 JFV196561:JFV197433 JPR196561:JPR197433 JZN196561:JZN197433 KJJ196561:KJJ197433 KTF196561:KTF197433 LDB196561:LDB197433 LMX196561:LMX197433 LWT196561:LWT197433 MGP196561:MGP197433 MQL196561:MQL197433 NAH196561:NAH197433 NKD196561:NKD197433 NTZ196561:NTZ197433 ODV196561:ODV197433 ONR196561:ONR197433 OXN196561:OXN197433 PHJ196561:PHJ197433 PRF196561:PRF197433 QBB196561:QBB197433 QKX196561:QKX197433 QUT196561:QUT197433 REP196561:REP197433 ROL196561:ROL197433 RYH196561:RYH197433 SID196561:SID197433 SRZ196561:SRZ197433 TBV196561:TBV197433 TLR196561:TLR197433 TVN196561:TVN197433 UFJ196561:UFJ197433 UPF196561:UPF197433 UZB196561:UZB197433 VIX196561:VIX197433 VST196561:VST197433 WCP196561:WCP197433 WML196561:WML197433 WWH196561:WWH197433 AF262103:AF262975 JV262097:JV262969 TR262097:TR262969 ADN262097:ADN262969 ANJ262097:ANJ262969 AXF262097:AXF262969 BHB262097:BHB262969 BQX262097:BQX262969 CAT262097:CAT262969 CKP262097:CKP262969 CUL262097:CUL262969 DEH262097:DEH262969 DOD262097:DOD262969 DXZ262097:DXZ262969 EHV262097:EHV262969 ERR262097:ERR262969 FBN262097:FBN262969 FLJ262097:FLJ262969 FVF262097:FVF262969 GFB262097:GFB262969 GOX262097:GOX262969 GYT262097:GYT262969 HIP262097:HIP262969 HSL262097:HSL262969 ICH262097:ICH262969 IMD262097:IMD262969 IVZ262097:IVZ262969 JFV262097:JFV262969 JPR262097:JPR262969 JZN262097:JZN262969 KJJ262097:KJJ262969 KTF262097:KTF262969 LDB262097:LDB262969 LMX262097:LMX262969 LWT262097:LWT262969 MGP262097:MGP262969 MQL262097:MQL262969 NAH262097:NAH262969 NKD262097:NKD262969 NTZ262097:NTZ262969 ODV262097:ODV262969 ONR262097:ONR262969 OXN262097:OXN262969 PHJ262097:PHJ262969 PRF262097:PRF262969 QBB262097:QBB262969 QKX262097:QKX262969 QUT262097:QUT262969 REP262097:REP262969 ROL262097:ROL262969 RYH262097:RYH262969 SID262097:SID262969 SRZ262097:SRZ262969 TBV262097:TBV262969 TLR262097:TLR262969 TVN262097:TVN262969 UFJ262097:UFJ262969 UPF262097:UPF262969 UZB262097:UZB262969 VIX262097:VIX262969 VST262097:VST262969 WCP262097:WCP262969 WML262097:WML262969 WWH262097:WWH262969 AF327639:AF328511 JV327633:JV328505 TR327633:TR328505 ADN327633:ADN328505 ANJ327633:ANJ328505 AXF327633:AXF328505 BHB327633:BHB328505 BQX327633:BQX328505 CAT327633:CAT328505 CKP327633:CKP328505 CUL327633:CUL328505 DEH327633:DEH328505 DOD327633:DOD328505 DXZ327633:DXZ328505 EHV327633:EHV328505 ERR327633:ERR328505 FBN327633:FBN328505 FLJ327633:FLJ328505 FVF327633:FVF328505 GFB327633:GFB328505 GOX327633:GOX328505 GYT327633:GYT328505 HIP327633:HIP328505 HSL327633:HSL328505 ICH327633:ICH328505 IMD327633:IMD328505 IVZ327633:IVZ328505 JFV327633:JFV328505 JPR327633:JPR328505 JZN327633:JZN328505 KJJ327633:KJJ328505 KTF327633:KTF328505 LDB327633:LDB328505 LMX327633:LMX328505 LWT327633:LWT328505 MGP327633:MGP328505 MQL327633:MQL328505 NAH327633:NAH328505 NKD327633:NKD328505 NTZ327633:NTZ328505 ODV327633:ODV328505 ONR327633:ONR328505 OXN327633:OXN328505 PHJ327633:PHJ328505 PRF327633:PRF328505 QBB327633:QBB328505 QKX327633:QKX328505 QUT327633:QUT328505 REP327633:REP328505 ROL327633:ROL328505 RYH327633:RYH328505 SID327633:SID328505 SRZ327633:SRZ328505 TBV327633:TBV328505 TLR327633:TLR328505 TVN327633:TVN328505 UFJ327633:UFJ328505 UPF327633:UPF328505 UZB327633:UZB328505 VIX327633:VIX328505 VST327633:VST328505 WCP327633:WCP328505 WML327633:WML328505 WWH327633:WWH328505 AF393175:AF394047 JV393169:JV394041 TR393169:TR394041 ADN393169:ADN394041 ANJ393169:ANJ394041 AXF393169:AXF394041 BHB393169:BHB394041 BQX393169:BQX394041 CAT393169:CAT394041 CKP393169:CKP394041 CUL393169:CUL394041 DEH393169:DEH394041 DOD393169:DOD394041 DXZ393169:DXZ394041 EHV393169:EHV394041 ERR393169:ERR394041 FBN393169:FBN394041 FLJ393169:FLJ394041 FVF393169:FVF394041 GFB393169:GFB394041 GOX393169:GOX394041 GYT393169:GYT394041 HIP393169:HIP394041 HSL393169:HSL394041 ICH393169:ICH394041 IMD393169:IMD394041 IVZ393169:IVZ394041 JFV393169:JFV394041 JPR393169:JPR394041 JZN393169:JZN394041 KJJ393169:KJJ394041 KTF393169:KTF394041 LDB393169:LDB394041 LMX393169:LMX394041 LWT393169:LWT394041 MGP393169:MGP394041 MQL393169:MQL394041 NAH393169:NAH394041 NKD393169:NKD394041 NTZ393169:NTZ394041 ODV393169:ODV394041 ONR393169:ONR394041 OXN393169:OXN394041 PHJ393169:PHJ394041 PRF393169:PRF394041 QBB393169:QBB394041 QKX393169:QKX394041 QUT393169:QUT394041 REP393169:REP394041 ROL393169:ROL394041 RYH393169:RYH394041 SID393169:SID394041 SRZ393169:SRZ394041 TBV393169:TBV394041 TLR393169:TLR394041 TVN393169:TVN394041 UFJ393169:UFJ394041 UPF393169:UPF394041 UZB393169:UZB394041 VIX393169:VIX394041 VST393169:VST394041 WCP393169:WCP394041 WML393169:WML394041 WWH393169:WWH394041 AF458711:AF459583 JV458705:JV459577 TR458705:TR459577 ADN458705:ADN459577 ANJ458705:ANJ459577 AXF458705:AXF459577 BHB458705:BHB459577 BQX458705:BQX459577 CAT458705:CAT459577 CKP458705:CKP459577 CUL458705:CUL459577 DEH458705:DEH459577 DOD458705:DOD459577 DXZ458705:DXZ459577 EHV458705:EHV459577 ERR458705:ERR459577 FBN458705:FBN459577 FLJ458705:FLJ459577 FVF458705:FVF459577 GFB458705:GFB459577 GOX458705:GOX459577 GYT458705:GYT459577 HIP458705:HIP459577 HSL458705:HSL459577 ICH458705:ICH459577 IMD458705:IMD459577 IVZ458705:IVZ459577 JFV458705:JFV459577 JPR458705:JPR459577 JZN458705:JZN459577 KJJ458705:KJJ459577 KTF458705:KTF459577 LDB458705:LDB459577 LMX458705:LMX459577 LWT458705:LWT459577 MGP458705:MGP459577 MQL458705:MQL459577 NAH458705:NAH459577 NKD458705:NKD459577 NTZ458705:NTZ459577 ODV458705:ODV459577 ONR458705:ONR459577 OXN458705:OXN459577 PHJ458705:PHJ459577 PRF458705:PRF459577 QBB458705:QBB459577 QKX458705:QKX459577 QUT458705:QUT459577 REP458705:REP459577 ROL458705:ROL459577 RYH458705:RYH459577 SID458705:SID459577 SRZ458705:SRZ459577 TBV458705:TBV459577 TLR458705:TLR459577 TVN458705:TVN459577 UFJ458705:UFJ459577 UPF458705:UPF459577 UZB458705:UZB459577 VIX458705:VIX459577 VST458705:VST459577 WCP458705:WCP459577 WML458705:WML459577 WWH458705:WWH459577 AF524247:AF525119 JV524241:JV525113 TR524241:TR525113 ADN524241:ADN525113 ANJ524241:ANJ525113 AXF524241:AXF525113 BHB524241:BHB525113 BQX524241:BQX525113 CAT524241:CAT525113 CKP524241:CKP525113 CUL524241:CUL525113 DEH524241:DEH525113 DOD524241:DOD525113 DXZ524241:DXZ525113 EHV524241:EHV525113 ERR524241:ERR525113 FBN524241:FBN525113 FLJ524241:FLJ525113 FVF524241:FVF525113 GFB524241:GFB525113 GOX524241:GOX525113 GYT524241:GYT525113 HIP524241:HIP525113 HSL524241:HSL525113 ICH524241:ICH525113 IMD524241:IMD525113 IVZ524241:IVZ525113 JFV524241:JFV525113 JPR524241:JPR525113 JZN524241:JZN525113 KJJ524241:KJJ525113 KTF524241:KTF525113 LDB524241:LDB525113 LMX524241:LMX525113 LWT524241:LWT525113 MGP524241:MGP525113 MQL524241:MQL525113 NAH524241:NAH525113 NKD524241:NKD525113 NTZ524241:NTZ525113 ODV524241:ODV525113 ONR524241:ONR525113 OXN524241:OXN525113 PHJ524241:PHJ525113 PRF524241:PRF525113 QBB524241:QBB525113 QKX524241:QKX525113 QUT524241:QUT525113 REP524241:REP525113 ROL524241:ROL525113 RYH524241:RYH525113 SID524241:SID525113 SRZ524241:SRZ525113 TBV524241:TBV525113 TLR524241:TLR525113 TVN524241:TVN525113 UFJ524241:UFJ525113 UPF524241:UPF525113 UZB524241:UZB525113 VIX524241:VIX525113 VST524241:VST525113 WCP524241:WCP525113 WML524241:WML525113 WWH524241:WWH525113 AF589783:AF590655 JV589777:JV590649 TR589777:TR590649 ADN589777:ADN590649 ANJ589777:ANJ590649 AXF589777:AXF590649 BHB589777:BHB590649 BQX589777:BQX590649 CAT589777:CAT590649 CKP589777:CKP590649 CUL589777:CUL590649 DEH589777:DEH590649 DOD589777:DOD590649 DXZ589777:DXZ590649 EHV589777:EHV590649 ERR589777:ERR590649 FBN589777:FBN590649 FLJ589777:FLJ590649 FVF589777:FVF590649 GFB589777:GFB590649 GOX589777:GOX590649 GYT589777:GYT590649 HIP589777:HIP590649 HSL589777:HSL590649 ICH589777:ICH590649 IMD589777:IMD590649 IVZ589777:IVZ590649 JFV589777:JFV590649 JPR589777:JPR590649 JZN589777:JZN590649 KJJ589777:KJJ590649 KTF589777:KTF590649 LDB589777:LDB590649 LMX589777:LMX590649 LWT589777:LWT590649 MGP589777:MGP590649 MQL589777:MQL590649 NAH589777:NAH590649 NKD589777:NKD590649 NTZ589777:NTZ590649 ODV589777:ODV590649 ONR589777:ONR590649 OXN589777:OXN590649 PHJ589777:PHJ590649 PRF589777:PRF590649 QBB589777:QBB590649 QKX589777:QKX590649 QUT589777:QUT590649 REP589777:REP590649 ROL589777:ROL590649 RYH589777:RYH590649 SID589777:SID590649 SRZ589777:SRZ590649 TBV589777:TBV590649 TLR589777:TLR590649 TVN589777:TVN590649 UFJ589777:UFJ590649 UPF589777:UPF590649 UZB589777:UZB590649 VIX589777:VIX590649 VST589777:VST590649 WCP589777:WCP590649 WML589777:WML590649 WWH589777:WWH590649 AF655319:AF656191 JV655313:JV656185 TR655313:TR656185 ADN655313:ADN656185 ANJ655313:ANJ656185 AXF655313:AXF656185 BHB655313:BHB656185 BQX655313:BQX656185 CAT655313:CAT656185 CKP655313:CKP656185 CUL655313:CUL656185 DEH655313:DEH656185 DOD655313:DOD656185 DXZ655313:DXZ656185 EHV655313:EHV656185 ERR655313:ERR656185 FBN655313:FBN656185 FLJ655313:FLJ656185 FVF655313:FVF656185 GFB655313:GFB656185 GOX655313:GOX656185 GYT655313:GYT656185 HIP655313:HIP656185 HSL655313:HSL656185 ICH655313:ICH656185 IMD655313:IMD656185 IVZ655313:IVZ656185 JFV655313:JFV656185 JPR655313:JPR656185 JZN655313:JZN656185 KJJ655313:KJJ656185 KTF655313:KTF656185 LDB655313:LDB656185 LMX655313:LMX656185 LWT655313:LWT656185 MGP655313:MGP656185 MQL655313:MQL656185 NAH655313:NAH656185 NKD655313:NKD656185 NTZ655313:NTZ656185 ODV655313:ODV656185 ONR655313:ONR656185 OXN655313:OXN656185 PHJ655313:PHJ656185 PRF655313:PRF656185 QBB655313:QBB656185 QKX655313:QKX656185 QUT655313:QUT656185 REP655313:REP656185 ROL655313:ROL656185 RYH655313:RYH656185 SID655313:SID656185 SRZ655313:SRZ656185 TBV655313:TBV656185 TLR655313:TLR656185 TVN655313:TVN656185 UFJ655313:UFJ656185 UPF655313:UPF656185 UZB655313:UZB656185 VIX655313:VIX656185 VST655313:VST656185 WCP655313:WCP656185 WML655313:WML656185 WWH655313:WWH656185 AF720855:AF721727 JV720849:JV721721 TR720849:TR721721 ADN720849:ADN721721 ANJ720849:ANJ721721 AXF720849:AXF721721 BHB720849:BHB721721 BQX720849:BQX721721 CAT720849:CAT721721 CKP720849:CKP721721 CUL720849:CUL721721 DEH720849:DEH721721 DOD720849:DOD721721 DXZ720849:DXZ721721 EHV720849:EHV721721 ERR720849:ERR721721 FBN720849:FBN721721 FLJ720849:FLJ721721 FVF720849:FVF721721 GFB720849:GFB721721 GOX720849:GOX721721 GYT720849:GYT721721 HIP720849:HIP721721 HSL720849:HSL721721 ICH720849:ICH721721 IMD720849:IMD721721 IVZ720849:IVZ721721 JFV720849:JFV721721 JPR720849:JPR721721 JZN720849:JZN721721 KJJ720849:KJJ721721 KTF720849:KTF721721 LDB720849:LDB721721 LMX720849:LMX721721 LWT720849:LWT721721 MGP720849:MGP721721 MQL720849:MQL721721 NAH720849:NAH721721 NKD720849:NKD721721 NTZ720849:NTZ721721 ODV720849:ODV721721 ONR720849:ONR721721 OXN720849:OXN721721 PHJ720849:PHJ721721 PRF720849:PRF721721 QBB720849:QBB721721 QKX720849:QKX721721 QUT720849:QUT721721 REP720849:REP721721 ROL720849:ROL721721 RYH720849:RYH721721 SID720849:SID721721 SRZ720849:SRZ721721 TBV720849:TBV721721 TLR720849:TLR721721 TVN720849:TVN721721 UFJ720849:UFJ721721 UPF720849:UPF721721 UZB720849:UZB721721 VIX720849:VIX721721 VST720849:VST721721 WCP720849:WCP721721 WML720849:WML721721 WWH720849:WWH721721 AF786391:AF787263 JV786385:JV787257 TR786385:TR787257 ADN786385:ADN787257 ANJ786385:ANJ787257 AXF786385:AXF787257 BHB786385:BHB787257 BQX786385:BQX787257 CAT786385:CAT787257 CKP786385:CKP787257 CUL786385:CUL787257 DEH786385:DEH787257 DOD786385:DOD787257 DXZ786385:DXZ787257 EHV786385:EHV787257 ERR786385:ERR787257 FBN786385:FBN787257 FLJ786385:FLJ787257 FVF786385:FVF787257 GFB786385:GFB787257 GOX786385:GOX787257 GYT786385:GYT787257 HIP786385:HIP787257 HSL786385:HSL787257 ICH786385:ICH787257 IMD786385:IMD787257 IVZ786385:IVZ787257 JFV786385:JFV787257 JPR786385:JPR787257 JZN786385:JZN787257 KJJ786385:KJJ787257 KTF786385:KTF787257 LDB786385:LDB787257 LMX786385:LMX787257 LWT786385:LWT787257 MGP786385:MGP787257 MQL786385:MQL787257 NAH786385:NAH787257 NKD786385:NKD787257 NTZ786385:NTZ787257 ODV786385:ODV787257 ONR786385:ONR787257 OXN786385:OXN787257 PHJ786385:PHJ787257 PRF786385:PRF787257 QBB786385:QBB787257 QKX786385:QKX787257 QUT786385:QUT787257 REP786385:REP787257 ROL786385:ROL787257 RYH786385:RYH787257 SID786385:SID787257 SRZ786385:SRZ787257 TBV786385:TBV787257 TLR786385:TLR787257 TVN786385:TVN787257 UFJ786385:UFJ787257 UPF786385:UPF787257 UZB786385:UZB787257 VIX786385:VIX787257 VST786385:VST787257 WCP786385:WCP787257 WML786385:WML787257 WWH786385:WWH787257 AF851927:AF852799 JV851921:JV852793 TR851921:TR852793 ADN851921:ADN852793 ANJ851921:ANJ852793 AXF851921:AXF852793 BHB851921:BHB852793 BQX851921:BQX852793 CAT851921:CAT852793 CKP851921:CKP852793 CUL851921:CUL852793 DEH851921:DEH852793 DOD851921:DOD852793 DXZ851921:DXZ852793 EHV851921:EHV852793 ERR851921:ERR852793 FBN851921:FBN852793 FLJ851921:FLJ852793 FVF851921:FVF852793 GFB851921:GFB852793 GOX851921:GOX852793 GYT851921:GYT852793 HIP851921:HIP852793 HSL851921:HSL852793 ICH851921:ICH852793 IMD851921:IMD852793 IVZ851921:IVZ852793 JFV851921:JFV852793 JPR851921:JPR852793 JZN851921:JZN852793 KJJ851921:KJJ852793 KTF851921:KTF852793 LDB851921:LDB852793 LMX851921:LMX852793 LWT851921:LWT852793 MGP851921:MGP852793 MQL851921:MQL852793 NAH851921:NAH852793 NKD851921:NKD852793 NTZ851921:NTZ852793 ODV851921:ODV852793 ONR851921:ONR852793 OXN851921:OXN852793 PHJ851921:PHJ852793 PRF851921:PRF852793 QBB851921:QBB852793 QKX851921:QKX852793 QUT851921:QUT852793 REP851921:REP852793 ROL851921:ROL852793 RYH851921:RYH852793 SID851921:SID852793 SRZ851921:SRZ852793 TBV851921:TBV852793 TLR851921:TLR852793 TVN851921:TVN852793 UFJ851921:UFJ852793 UPF851921:UPF852793 UZB851921:UZB852793 VIX851921:VIX852793 VST851921:VST852793 WCP851921:WCP852793 WML851921:WML852793 WWH851921:WWH852793 AF917463:AF918335 JV917457:JV918329 TR917457:TR918329 ADN917457:ADN918329 ANJ917457:ANJ918329 AXF917457:AXF918329 BHB917457:BHB918329 BQX917457:BQX918329 CAT917457:CAT918329 CKP917457:CKP918329 CUL917457:CUL918329 DEH917457:DEH918329 DOD917457:DOD918329 DXZ917457:DXZ918329 EHV917457:EHV918329 ERR917457:ERR918329 FBN917457:FBN918329 FLJ917457:FLJ918329 FVF917457:FVF918329 GFB917457:GFB918329 GOX917457:GOX918329 GYT917457:GYT918329 HIP917457:HIP918329 HSL917457:HSL918329 ICH917457:ICH918329 IMD917457:IMD918329 IVZ917457:IVZ918329 JFV917457:JFV918329 JPR917457:JPR918329 JZN917457:JZN918329 KJJ917457:KJJ918329 KTF917457:KTF918329 LDB917457:LDB918329 LMX917457:LMX918329 LWT917457:LWT918329 MGP917457:MGP918329 MQL917457:MQL918329 NAH917457:NAH918329 NKD917457:NKD918329 NTZ917457:NTZ918329 ODV917457:ODV918329 ONR917457:ONR918329 OXN917457:OXN918329 PHJ917457:PHJ918329 PRF917457:PRF918329 QBB917457:QBB918329 QKX917457:QKX918329 QUT917457:QUT918329 REP917457:REP918329 ROL917457:ROL918329 RYH917457:RYH918329 SID917457:SID918329 SRZ917457:SRZ918329 TBV917457:TBV918329 TLR917457:TLR918329 TVN917457:TVN918329 UFJ917457:UFJ918329 UPF917457:UPF918329 UZB917457:UZB918329 VIX917457:VIX918329 VST917457:VST918329 WCP917457:WCP918329 WML917457:WML918329 WWH917457:WWH918329 AF982999:AF983871 JV982993:JV983865 TR982993:TR983865 ADN982993:ADN983865 ANJ982993:ANJ983865 AXF982993:AXF983865 BHB982993:BHB983865 BQX982993:BQX983865 CAT982993:CAT983865 CKP982993:CKP983865 CUL982993:CUL983865 DEH982993:DEH983865 DOD982993:DOD983865 DXZ982993:DXZ983865 EHV982993:EHV983865 ERR982993:ERR983865 FBN982993:FBN983865 FLJ982993:FLJ983865 FVF982993:FVF983865 GFB982993:GFB983865 GOX982993:GOX983865 GYT982993:GYT983865 HIP982993:HIP983865 HSL982993:HSL983865 ICH982993:ICH983865 IMD982993:IMD983865 IVZ982993:IVZ983865 JFV982993:JFV983865 JPR982993:JPR983865 JZN982993:JZN983865 KJJ982993:KJJ983865 KTF982993:KTF983865 LDB982993:LDB983865 LMX982993:LMX983865 LWT982993:LWT983865 MGP982993:MGP983865 MQL982993:MQL983865 NAH982993:NAH983865 NKD982993:NKD983865 NTZ982993:NTZ983865 ODV982993:ODV983865 ONR982993:ONR983865 OXN982993:OXN983865 PHJ982993:PHJ983865 PRF982993:PRF983865 QBB982993:QBB983865 QKX982993:QKX983865 QUT982993:QUT983865 REP982993:REP983865 ROL982993:ROL983865 RYH982993:RYH983865 SID982993:SID983865 SRZ982993:SRZ983865 TBV982993:TBV983865 TLR982993:TLR983865 TVN982993:TVN983865 UFJ982993:UFJ983865 UPF982993:UPF983865 UZB982993:UZB983865 VIX982993:VIX983865 VST982993:VST983865 WCP982993:WCP983865 WML982993:WML983865 AF37:AF831 JV31:JV825 WWH31:WWH825 WML31:WML825 WCP31:WCP825 VST31:VST825 VIX31:VIX825 UZB31:UZB825 UPF31:UPF825 UFJ31:UFJ825 TVN31:TVN825 TLR31:TLR825 TBV31:TBV825 SRZ31:SRZ825 SID31:SID825 RYH31:RYH825 ROL31:ROL825 REP31:REP825 QUT31:QUT825 QKX31:QKX825 QBB31:QBB825 PRF31:PRF825 PHJ31:PHJ825 OXN31:OXN825 ONR31:ONR825 ODV31:ODV825 NTZ31:NTZ825 NKD31:NKD825 NAH31:NAH825 MQL31:MQL825 MGP31:MGP825 LWT31:LWT825 LMX31:LMX825 LDB31:LDB825 KTF31:KTF825 KJJ31:KJJ825 JZN31:JZN825 JPR31:JPR825 JFV31:JFV825 IVZ31:IVZ825 IMD31:IMD825 ICH31:ICH825 HSL31:HSL825 HIP31:HIP825 GYT31:GYT825 GOX31:GOX825 GFB31:GFB825 FVF31:FVF825 FLJ31:FLJ825 FBN31:FBN825 ERR31:ERR825 EHV31:EHV825 DXZ31:DXZ825 DOD31:DOD825 DEH31:DEH825 CUL31:CUL825 CKP31:CKP825 CAT31:CAT825 BQX31:BQX825 BHB31:BHB825 AXF31:AXF825 ANJ31:ANJ825 ADN31:ADN825 TR31:TR825 AE26 AG11:BD11 AF14:AW14 BC14:BD14 AE28 KD16 AM26 TZ16 ADV16 ANR16 AXN16 BHJ16 BRF16 CBB16 CKX16 CUT16 DEP16 DOL16 DYH16 EID16 ERZ16 FBV16 FLR16 FVN16 GFJ16 GPF16 GZB16 HIX16 HST16 ICP16 IML16 IWH16 JGD16 JPZ16 JZV16 KJR16 KTN16 LDJ16 LNF16 LXB16 MGX16 MQT16 NAP16 NKL16 NUH16 OED16 ONZ16 OXV16 PHR16 PRN16 QBJ16 QLF16 QVB16 REX16 ROT16 RYP16 SIL16 SSH16 TCD16 TLZ16 TVV16 UFR16 UPN16 UZJ16 VJF16 VTB16 WCX16 WMT16 WWP16 AN22:AN23 WWN21 KB21 TX21 ADT21 ANP21 AXL21 BHH21 BRD21 CAZ21 CKV21 CUR21 DEN21 DOJ21 DYF21 EIB21 ERX21 FBT21 FLP21 FVL21 GFH21 GPD21 GYZ21 HIV21 HSR21 ICN21 IMJ21 IWF21 JGB21 JPX21 JZT21 KJP21 KTL21 LDH21 LND21 LWZ21 MGV21 MQR21 NAN21 NKJ21 NUF21 OEB21 ONX21 OXT21 PHP21 PRL21 QBH21 QLD21 QUZ21 REV21 ROR21 RYN21 SIJ21 SSF21 TCB21 TLX21 TVT21 UFP21 UPL21 UZH21 VJD21 VSZ21 WCV21 WMR21 AF8:AF11 TVN8:TVN15 TLR8:TLR15 TBV8:TBV15 SRZ8:SRZ15 SID8:SID15 RYH8:RYH15 ROL8:ROL15 REP8:REP15 QUT8:QUT15 QKX8:QKX15 QBB8:QBB15 PRF8:PRF15 PHJ8:PHJ15 OXN8:OXN15 ONR8:ONR15 ODV8:ODV15 NTZ8:NTZ15 NKD8:NKD15 NAH8:NAH15 MQL8:MQL15 MGP8:MGP15 LWT8:LWT15 LMX8:LMX15 LDB8:LDB15 KTF8:KTF15 KJJ8:KJJ15 JZN8:JZN15 JPR8:JPR15 JFV8:JFV15 IVZ8:IVZ15 IMD8:IMD15 ICH8:ICH15 HSL8:HSL15 HIP8:HIP15 GYT8:GYT15 GOX8:GOX15 GFB8:GFB15 FVF8:FVF15 FLJ8:FLJ15 FBN8:FBN15 ERR8:ERR15 EHV8:EHV15 DXZ8:DXZ15 DOD8:DOD15 DEH8:DEH15 CUL8:CUL15 CKP8:CKP15 CAT8:CAT15 BQX8:BQX15 BHB8:BHB15 AXF8:AXF15 ANJ8:ANJ15 ADN8:ADN15 TR8:TR15 JV8:JV15 WWH8:WWH15 WML8:WML15 WCP8:WCP15 VST8:VST15 VIX8:VIX15 UZB8:UZB15 UPF8:UPF15 UFJ8:UFJ15 AE11:AE13 AF22:AF23 AR22:AR23 WCV24 WMR24 WWN24 KB24 TX24 ADT24 ANP24 AXL24 BHH24 BRD24 CAZ24 CKV24 CUR24 DEN24 DOJ24 DYF24 EIB24 ERX24 FBT24 FLP24 FVL24 GFH24 GPD24 GYZ24 HIV24 HSR24 ICN24 IMJ24 IWF24 JGB24 JPX24 JZT24 KJP24 KTL24 LDH24 LND24 LWZ24 MGV24 MQR24 NAN24 NKJ24 NUF24 OEB24 ONX24 OXT24 PHP24 PRL24 QBH24 QLD24 QUZ24 REV24 ROR24 RYN24 SIJ24 SSF24 TCB24 TLX24 TVT24 UFP24 UPL24 UZH24 VJD24 VSZ24 AF20 AQ26 VSZ27 WCV27 WMR27 WWN27 KB27 TX27 ADT27 ANP27 AXL27 BHH27 BRD27 CAZ27 CKV27 CUR27 DEN27 DOJ27 DYF27 EIB27 ERX27 FBT27 FLP27 FVL27 GFH27 GPD27 GYZ27 HIV27 HSR27 ICN27 IMJ27 IWF27 JGB27 JPX27 JZT27 KJP27 KTL27 LDH27 LND27 LWZ27 MGV27 MQR27 NAN27 NKJ27 NUF27 OEB27 ONX27 OXT27 PHP27 PRL27 QBH27 QLD27 QUZ27 REV27 ROR27 RYN27 SIJ27 SSF27 TCB27 TLX27 TVT27 UFP27 UPL27 UZH27 VJD27 AF15:AF17">
      <formula1>AC8*AD8</formula1>
    </dataValidation>
    <dataValidation type="list" allowBlank="1" showInputMessage="1" showErrorMessage="1" sqref="WWE982993:WWE983019 AC65495:AC65521 JS65489:JS65515 TO65489:TO65515 ADK65489:ADK65515 ANG65489:ANG65515 AXC65489:AXC65515 BGY65489:BGY65515 BQU65489:BQU65515 CAQ65489:CAQ65515 CKM65489:CKM65515 CUI65489:CUI65515 DEE65489:DEE65515 DOA65489:DOA65515 DXW65489:DXW65515 EHS65489:EHS65515 ERO65489:ERO65515 FBK65489:FBK65515 FLG65489:FLG65515 FVC65489:FVC65515 GEY65489:GEY65515 GOU65489:GOU65515 GYQ65489:GYQ65515 HIM65489:HIM65515 HSI65489:HSI65515 ICE65489:ICE65515 IMA65489:IMA65515 IVW65489:IVW65515 JFS65489:JFS65515 JPO65489:JPO65515 JZK65489:JZK65515 KJG65489:KJG65515 KTC65489:KTC65515 LCY65489:LCY65515 LMU65489:LMU65515 LWQ65489:LWQ65515 MGM65489:MGM65515 MQI65489:MQI65515 NAE65489:NAE65515 NKA65489:NKA65515 NTW65489:NTW65515 ODS65489:ODS65515 ONO65489:ONO65515 OXK65489:OXK65515 PHG65489:PHG65515 PRC65489:PRC65515 QAY65489:QAY65515 QKU65489:QKU65515 QUQ65489:QUQ65515 REM65489:REM65515 ROI65489:ROI65515 RYE65489:RYE65515 SIA65489:SIA65515 SRW65489:SRW65515 TBS65489:TBS65515 TLO65489:TLO65515 TVK65489:TVK65515 UFG65489:UFG65515 UPC65489:UPC65515 UYY65489:UYY65515 VIU65489:VIU65515 VSQ65489:VSQ65515 WCM65489:WCM65515 WMI65489:WMI65515 WWE65489:WWE65515 AC131031:AC131057 JS131025:JS131051 TO131025:TO131051 ADK131025:ADK131051 ANG131025:ANG131051 AXC131025:AXC131051 BGY131025:BGY131051 BQU131025:BQU131051 CAQ131025:CAQ131051 CKM131025:CKM131051 CUI131025:CUI131051 DEE131025:DEE131051 DOA131025:DOA131051 DXW131025:DXW131051 EHS131025:EHS131051 ERO131025:ERO131051 FBK131025:FBK131051 FLG131025:FLG131051 FVC131025:FVC131051 GEY131025:GEY131051 GOU131025:GOU131051 GYQ131025:GYQ131051 HIM131025:HIM131051 HSI131025:HSI131051 ICE131025:ICE131051 IMA131025:IMA131051 IVW131025:IVW131051 JFS131025:JFS131051 JPO131025:JPO131051 JZK131025:JZK131051 KJG131025:KJG131051 KTC131025:KTC131051 LCY131025:LCY131051 LMU131025:LMU131051 LWQ131025:LWQ131051 MGM131025:MGM131051 MQI131025:MQI131051 NAE131025:NAE131051 NKA131025:NKA131051 NTW131025:NTW131051 ODS131025:ODS131051 ONO131025:ONO131051 OXK131025:OXK131051 PHG131025:PHG131051 PRC131025:PRC131051 QAY131025:QAY131051 QKU131025:QKU131051 QUQ131025:QUQ131051 REM131025:REM131051 ROI131025:ROI131051 RYE131025:RYE131051 SIA131025:SIA131051 SRW131025:SRW131051 TBS131025:TBS131051 TLO131025:TLO131051 TVK131025:TVK131051 UFG131025:UFG131051 UPC131025:UPC131051 UYY131025:UYY131051 VIU131025:VIU131051 VSQ131025:VSQ131051 WCM131025:WCM131051 WMI131025:WMI131051 WWE131025:WWE131051 AC196567:AC196593 JS196561:JS196587 TO196561:TO196587 ADK196561:ADK196587 ANG196561:ANG196587 AXC196561:AXC196587 BGY196561:BGY196587 BQU196561:BQU196587 CAQ196561:CAQ196587 CKM196561:CKM196587 CUI196561:CUI196587 DEE196561:DEE196587 DOA196561:DOA196587 DXW196561:DXW196587 EHS196561:EHS196587 ERO196561:ERO196587 FBK196561:FBK196587 FLG196561:FLG196587 FVC196561:FVC196587 GEY196561:GEY196587 GOU196561:GOU196587 GYQ196561:GYQ196587 HIM196561:HIM196587 HSI196561:HSI196587 ICE196561:ICE196587 IMA196561:IMA196587 IVW196561:IVW196587 JFS196561:JFS196587 JPO196561:JPO196587 JZK196561:JZK196587 KJG196561:KJG196587 KTC196561:KTC196587 LCY196561:LCY196587 LMU196561:LMU196587 LWQ196561:LWQ196587 MGM196561:MGM196587 MQI196561:MQI196587 NAE196561:NAE196587 NKA196561:NKA196587 NTW196561:NTW196587 ODS196561:ODS196587 ONO196561:ONO196587 OXK196561:OXK196587 PHG196561:PHG196587 PRC196561:PRC196587 QAY196561:QAY196587 QKU196561:QKU196587 QUQ196561:QUQ196587 REM196561:REM196587 ROI196561:ROI196587 RYE196561:RYE196587 SIA196561:SIA196587 SRW196561:SRW196587 TBS196561:TBS196587 TLO196561:TLO196587 TVK196561:TVK196587 UFG196561:UFG196587 UPC196561:UPC196587 UYY196561:UYY196587 VIU196561:VIU196587 VSQ196561:VSQ196587 WCM196561:WCM196587 WMI196561:WMI196587 WWE196561:WWE196587 AC262103:AC262129 JS262097:JS262123 TO262097:TO262123 ADK262097:ADK262123 ANG262097:ANG262123 AXC262097:AXC262123 BGY262097:BGY262123 BQU262097:BQU262123 CAQ262097:CAQ262123 CKM262097:CKM262123 CUI262097:CUI262123 DEE262097:DEE262123 DOA262097:DOA262123 DXW262097:DXW262123 EHS262097:EHS262123 ERO262097:ERO262123 FBK262097:FBK262123 FLG262097:FLG262123 FVC262097:FVC262123 GEY262097:GEY262123 GOU262097:GOU262123 GYQ262097:GYQ262123 HIM262097:HIM262123 HSI262097:HSI262123 ICE262097:ICE262123 IMA262097:IMA262123 IVW262097:IVW262123 JFS262097:JFS262123 JPO262097:JPO262123 JZK262097:JZK262123 KJG262097:KJG262123 KTC262097:KTC262123 LCY262097:LCY262123 LMU262097:LMU262123 LWQ262097:LWQ262123 MGM262097:MGM262123 MQI262097:MQI262123 NAE262097:NAE262123 NKA262097:NKA262123 NTW262097:NTW262123 ODS262097:ODS262123 ONO262097:ONO262123 OXK262097:OXK262123 PHG262097:PHG262123 PRC262097:PRC262123 QAY262097:QAY262123 QKU262097:QKU262123 QUQ262097:QUQ262123 REM262097:REM262123 ROI262097:ROI262123 RYE262097:RYE262123 SIA262097:SIA262123 SRW262097:SRW262123 TBS262097:TBS262123 TLO262097:TLO262123 TVK262097:TVK262123 UFG262097:UFG262123 UPC262097:UPC262123 UYY262097:UYY262123 VIU262097:VIU262123 VSQ262097:VSQ262123 WCM262097:WCM262123 WMI262097:WMI262123 WWE262097:WWE262123 AC327639:AC327665 JS327633:JS327659 TO327633:TO327659 ADK327633:ADK327659 ANG327633:ANG327659 AXC327633:AXC327659 BGY327633:BGY327659 BQU327633:BQU327659 CAQ327633:CAQ327659 CKM327633:CKM327659 CUI327633:CUI327659 DEE327633:DEE327659 DOA327633:DOA327659 DXW327633:DXW327659 EHS327633:EHS327659 ERO327633:ERO327659 FBK327633:FBK327659 FLG327633:FLG327659 FVC327633:FVC327659 GEY327633:GEY327659 GOU327633:GOU327659 GYQ327633:GYQ327659 HIM327633:HIM327659 HSI327633:HSI327659 ICE327633:ICE327659 IMA327633:IMA327659 IVW327633:IVW327659 JFS327633:JFS327659 JPO327633:JPO327659 JZK327633:JZK327659 KJG327633:KJG327659 KTC327633:KTC327659 LCY327633:LCY327659 LMU327633:LMU327659 LWQ327633:LWQ327659 MGM327633:MGM327659 MQI327633:MQI327659 NAE327633:NAE327659 NKA327633:NKA327659 NTW327633:NTW327659 ODS327633:ODS327659 ONO327633:ONO327659 OXK327633:OXK327659 PHG327633:PHG327659 PRC327633:PRC327659 QAY327633:QAY327659 QKU327633:QKU327659 QUQ327633:QUQ327659 REM327633:REM327659 ROI327633:ROI327659 RYE327633:RYE327659 SIA327633:SIA327659 SRW327633:SRW327659 TBS327633:TBS327659 TLO327633:TLO327659 TVK327633:TVK327659 UFG327633:UFG327659 UPC327633:UPC327659 UYY327633:UYY327659 VIU327633:VIU327659 VSQ327633:VSQ327659 WCM327633:WCM327659 WMI327633:WMI327659 WWE327633:WWE327659 AC393175:AC393201 JS393169:JS393195 TO393169:TO393195 ADK393169:ADK393195 ANG393169:ANG393195 AXC393169:AXC393195 BGY393169:BGY393195 BQU393169:BQU393195 CAQ393169:CAQ393195 CKM393169:CKM393195 CUI393169:CUI393195 DEE393169:DEE393195 DOA393169:DOA393195 DXW393169:DXW393195 EHS393169:EHS393195 ERO393169:ERO393195 FBK393169:FBK393195 FLG393169:FLG393195 FVC393169:FVC393195 GEY393169:GEY393195 GOU393169:GOU393195 GYQ393169:GYQ393195 HIM393169:HIM393195 HSI393169:HSI393195 ICE393169:ICE393195 IMA393169:IMA393195 IVW393169:IVW393195 JFS393169:JFS393195 JPO393169:JPO393195 JZK393169:JZK393195 KJG393169:KJG393195 KTC393169:KTC393195 LCY393169:LCY393195 LMU393169:LMU393195 LWQ393169:LWQ393195 MGM393169:MGM393195 MQI393169:MQI393195 NAE393169:NAE393195 NKA393169:NKA393195 NTW393169:NTW393195 ODS393169:ODS393195 ONO393169:ONO393195 OXK393169:OXK393195 PHG393169:PHG393195 PRC393169:PRC393195 QAY393169:QAY393195 QKU393169:QKU393195 QUQ393169:QUQ393195 REM393169:REM393195 ROI393169:ROI393195 RYE393169:RYE393195 SIA393169:SIA393195 SRW393169:SRW393195 TBS393169:TBS393195 TLO393169:TLO393195 TVK393169:TVK393195 UFG393169:UFG393195 UPC393169:UPC393195 UYY393169:UYY393195 VIU393169:VIU393195 VSQ393169:VSQ393195 WCM393169:WCM393195 WMI393169:WMI393195 WWE393169:WWE393195 AC458711:AC458737 JS458705:JS458731 TO458705:TO458731 ADK458705:ADK458731 ANG458705:ANG458731 AXC458705:AXC458731 BGY458705:BGY458731 BQU458705:BQU458731 CAQ458705:CAQ458731 CKM458705:CKM458731 CUI458705:CUI458731 DEE458705:DEE458731 DOA458705:DOA458731 DXW458705:DXW458731 EHS458705:EHS458731 ERO458705:ERO458731 FBK458705:FBK458731 FLG458705:FLG458731 FVC458705:FVC458731 GEY458705:GEY458731 GOU458705:GOU458731 GYQ458705:GYQ458731 HIM458705:HIM458731 HSI458705:HSI458731 ICE458705:ICE458731 IMA458705:IMA458731 IVW458705:IVW458731 JFS458705:JFS458731 JPO458705:JPO458731 JZK458705:JZK458731 KJG458705:KJG458731 KTC458705:KTC458731 LCY458705:LCY458731 LMU458705:LMU458731 LWQ458705:LWQ458731 MGM458705:MGM458731 MQI458705:MQI458731 NAE458705:NAE458731 NKA458705:NKA458731 NTW458705:NTW458731 ODS458705:ODS458731 ONO458705:ONO458731 OXK458705:OXK458731 PHG458705:PHG458731 PRC458705:PRC458731 QAY458705:QAY458731 QKU458705:QKU458731 QUQ458705:QUQ458731 REM458705:REM458731 ROI458705:ROI458731 RYE458705:RYE458731 SIA458705:SIA458731 SRW458705:SRW458731 TBS458705:TBS458731 TLO458705:TLO458731 TVK458705:TVK458731 UFG458705:UFG458731 UPC458705:UPC458731 UYY458705:UYY458731 VIU458705:VIU458731 VSQ458705:VSQ458731 WCM458705:WCM458731 WMI458705:WMI458731 WWE458705:WWE458731 AC524247:AC524273 JS524241:JS524267 TO524241:TO524267 ADK524241:ADK524267 ANG524241:ANG524267 AXC524241:AXC524267 BGY524241:BGY524267 BQU524241:BQU524267 CAQ524241:CAQ524267 CKM524241:CKM524267 CUI524241:CUI524267 DEE524241:DEE524267 DOA524241:DOA524267 DXW524241:DXW524267 EHS524241:EHS524267 ERO524241:ERO524267 FBK524241:FBK524267 FLG524241:FLG524267 FVC524241:FVC524267 GEY524241:GEY524267 GOU524241:GOU524267 GYQ524241:GYQ524267 HIM524241:HIM524267 HSI524241:HSI524267 ICE524241:ICE524267 IMA524241:IMA524267 IVW524241:IVW524267 JFS524241:JFS524267 JPO524241:JPO524267 JZK524241:JZK524267 KJG524241:KJG524267 KTC524241:KTC524267 LCY524241:LCY524267 LMU524241:LMU524267 LWQ524241:LWQ524267 MGM524241:MGM524267 MQI524241:MQI524267 NAE524241:NAE524267 NKA524241:NKA524267 NTW524241:NTW524267 ODS524241:ODS524267 ONO524241:ONO524267 OXK524241:OXK524267 PHG524241:PHG524267 PRC524241:PRC524267 QAY524241:QAY524267 QKU524241:QKU524267 QUQ524241:QUQ524267 REM524241:REM524267 ROI524241:ROI524267 RYE524241:RYE524267 SIA524241:SIA524267 SRW524241:SRW524267 TBS524241:TBS524267 TLO524241:TLO524267 TVK524241:TVK524267 UFG524241:UFG524267 UPC524241:UPC524267 UYY524241:UYY524267 VIU524241:VIU524267 VSQ524241:VSQ524267 WCM524241:WCM524267 WMI524241:WMI524267 WWE524241:WWE524267 AC589783:AC589809 JS589777:JS589803 TO589777:TO589803 ADK589777:ADK589803 ANG589777:ANG589803 AXC589777:AXC589803 BGY589777:BGY589803 BQU589777:BQU589803 CAQ589777:CAQ589803 CKM589777:CKM589803 CUI589777:CUI589803 DEE589777:DEE589803 DOA589777:DOA589803 DXW589777:DXW589803 EHS589777:EHS589803 ERO589777:ERO589803 FBK589777:FBK589803 FLG589777:FLG589803 FVC589777:FVC589803 GEY589777:GEY589803 GOU589777:GOU589803 GYQ589777:GYQ589803 HIM589777:HIM589803 HSI589777:HSI589803 ICE589777:ICE589803 IMA589777:IMA589803 IVW589777:IVW589803 JFS589777:JFS589803 JPO589777:JPO589803 JZK589777:JZK589803 KJG589777:KJG589803 KTC589777:KTC589803 LCY589777:LCY589803 LMU589777:LMU589803 LWQ589777:LWQ589803 MGM589777:MGM589803 MQI589777:MQI589803 NAE589777:NAE589803 NKA589777:NKA589803 NTW589777:NTW589803 ODS589777:ODS589803 ONO589777:ONO589803 OXK589777:OXK589803 PHG589777:PHG589803 PRC589777:PRC589803 QAY589777:QAY589803 QKU589777:QKU589803 QUQ589777:QUQ589803 REM589777:REM589803 ROI589777:ROI589803 RYE589777:RYE589803 SIA589777:SIA589803 SRW589777:SRW589803 TBS589777:TBS589803 TLO589777:TLO589803 TVK589777:TVK589803 UFG589777:UFG589803 UPC589777:UPC589803 UYY589777:UYY589803 VIU589777:VIU589803 VSQ589777:VSQ589803 WCM589777:WCM589803 WMI589777:WMI589803 WWE589777:WWE589803 AC655319:AC655345 JS655313:JS655339 TO655313:TO655339 ADK655313:ADK655339 ANG655313:ANG655339 AXC655313:AXC655339 BGY655313:BGY655339 BQU655313:BQU655339 CAQ655313:CAQ655339 CKM655313:CKM655339 CUI655313:CUI655339 DEE655313:DEE655339 DOA655313:DOA655339 DXW655313:DXW655339 EHS655313:EHS655339 ERO655313:ERO655339 FBK655313:FBK655339 FLG655313:FLG655339 FVC655313:FVC655339 GEY655313:GEY655339 GOU655313:GOU655339 GYQ655313:GYQ655339 HIM655313:HIM655339 HSI655313:HSI655339 ICE655313:ICE655339 IMA655313:IMA655339 IVW655313:IVW655339 JFS655313:JFS655339 JPO655313:JPO655339 JZK655313:JZK655339 KJG655313:KJG655339 KTC655313:KTC655339 LCY655313:LCY655339 LMU655313:LMU655339 LWQ655313:LWQ655339 MGM655313:MGM655339 MQI655313:MQI655339 NAE655313:NAE655339 NKA655313:NKA655339 NTW655313:NTW655339 ODS655313:ODS655339 ONO655313:ONO655339 OXK655313:OXK655339 PHG655313:PHG655339 PRC655313:PRC655339 QAY655313:QAY655339 QKU655313:QKU655339 QUQ655313:QUQ655339 REM655313:REM655339 ROI655313:ROI655339 RYE655313:RYE655339 SIA655313:SIA655339 SRW655313:SRW655339 TBS655313:TBS655339 TLO655313:TLO655339 TVK655313:TVK655339 UFG655313:UFG655339 UPC655313:UPC655339 UYY655313:UYY655339 VIU655313:VIU655339 VSQ655313:VSQ655339 WCM655313:WCM655339 WMI655313:WMI655339 WWE655313:WWE655339 AC720855:AC720881 JS720849:JS720875 TO720849:TO720875 ADK720849:ADK720875 ANG720849:ANG720875 AXC720849:AXC720875 BGY720849:BGY720875 BQU720849:BQU720875 CAQ720849:CAQ720875 CKM720849:CKM720875 CUI720849:CUI720875 DEE720849:DEE720875 DOA720849:DOA720875 DXW720849:DXW720875 EHS720849:EHS720875 ERO720849:ERO720875 FBK720849:FBK720875 FLG720849:FLG720875 FVC720849:FVC720875 GEY720849:GEY720875 GOU720849:GOU720875 GYQ720849:GYQ720875 HIM720849:HIM720875 HSI720849:HSI720875 ICE720849:ICE720875 IMA720849:IMA720875 IVW720849:IVW720875 JFS720849:JFS720875 JPO720849:JPO720875 JZK720849:JZK720875 KJG720849:KJG720875 KTC720849:KTC720875 LCY720849:LCY720875 LMU720849:LMU720875 LWQ720849:LWQ720875 MGM720849:MGM720875 MQI720849:MQI720875 NAE720849:NAE720875 NKA720849:NKA720875 NTW720849:NTW720875 ODS720849:ODS720875 ONO720849:ONO720875 OXK720849:OXK720875 PHG720849:PHG720875 PRC720849:PRC720875 QAY720849:QAY720875 QKU720849:QKU720875 QUQ720849:QUQ720875 REM720849:REM720875 ROI720849:ROI720875 RYE720849:RYE720875 SIA720849:SIA720875 SRW720849:SRW720875 TBS720849:TBS720875 TLO720849:TLO720875 TVK720849:TVK720875 UFG720849:UFG720875 UPC720849:UPC720875 UYY720849:UYY720875 VIU720849:VIU720875 VSQ720849:VSQ720875 WCM720849:WCM720875 WMI720849:WMI720875 WWE720849:WWE720875 AC786391:AC786417 JS786385:JS786411 TO786385:TO786411 ADK786385:ADK786411 ANG786385:ANG786411 AXC786385:AXC786411 BGY786385:BGY786411 BQU786385:BQU786411 CAQ786385:CAQ786411 CKM786385:CKM786411 CUI786385:CUI786411 DEE786385:DEE786411 DOA786385:DOA786411 DXW786385:DXW786411 EHS786385:EHS786411 ERO786385:ERO786411 FBK786385:FBK786411 FLG786385:FLG786411 FVC786385:FVC786411 GEY786385:GEY786411 GOU786385:GOU786411 GYQ786385:GYQ786411 HIM786385:HIM786411 HSI786385:HSI786411 ICE786385:ICE786411 IMA786385:IMA786411 IVW786385:IVW786411 JFS786385:JFS786411 JPO786385:JPO786411 JZK786385:JZK786411 KJG786385:KJG786411 KTC786385:KTC786411 LCY786385:LCY786411 LMU786385:LMU786411 LWQ786385:LWQ786411 MGM786385:MGM786411 MQI786385:MQI786411 NAE786385:NAE786411 NKA786385:NKA786411 NTW786385:NTW786411 ODS786385:ODS786411 ONO786385:ONO786411 OXK786385:OXK786411 PHG786385:PHG786411 PRC786385:PRC786411 QAY786385:QAY786411 QKU786385:QKU786411 QUQ786385:QUQ786411 REM786385:REM786411 ROI786385:ROI786411 RYE786385:RYE786411 SIA786385:SIA786411 SRW786385:SRW786411 TBS786385:TBS786411 TLO786385:TLO786411 TVK786385:TVK786411 UFG786385:UFG786411 UPC786385:UPC786411 UYY786385:UYY786411 VIU786385:VIU786411 VSQ786385:VSQ786411 WCM786385:WCM786411 WMI786385:WMI786411 WWE786385:WWE786411 AC851927:AC851953 JS851921:JS851947 TO851921:TO851947 ADK851921:ADK851947 ANG851921:ANG851947 AXC851921:AXC851947 BGY851921:BGY851947 BQU851921:BQU851947 CAQ851921:CAQ851947 CKM851921:CKM851947 CUI851921:CUI851947 DEE851921:DEE851947 DOA851921:DOA851947 DXW851921:DXW851947 EHS851921:EHS851947 ERO851921:ERO851947 FBK851921:FBK851947 FLG851921:FLG851947 FVC851921:FVC851947 GEY851921:GEY851947 GOU851921:GOU851947 GYQ851921:GYQ851947 HIM851921:HIM851947 HSI851921:HSI851947 ICE851921:ICE851947 IMA851921:IMA851947 IVW851921:IVW851947 JFS851921:JFS851947 JPO851921:JPO851947 JZK851921:JZK851947 KJG851921:KJG851947 KTC851921:KTC851947 LCY851921:LCY851947 LMU851921:LMU851947 LWQ851921:LWQ851947 MGM851921:MGM851947 MQI851921:MQI851947 NAE851921:NAE851947 NKA851921:NKA851947 NTW851921:NTW851947 ODS851921:ODS851947 ONO851921:ONO851947 OXK851921:OXK851947 PHG851921:PHG851947 PRC851921:PRC851947 QAY851921:QAY851947 QKU851921:QKU851947 QUQ851921:QUQ851947 REM851921:REM851947 ROI851921:ROI851947 RYE851921:RYE851947 SIA851921:SIA851947 SRW851921:SRW851947 TBS851921:TBS851947 TLO851921:TLO851947 TVK851921:TVK851947 UFG851921:UFG851947 UPC851921:UPC851947 UYY851921:UYY851947 VIU851921:VIU851947 VSQ851921:VSQ851947 WCM851921:WCM851947 WMI851921:WMI851947 WWE851921:WWE851947 AC917463:AC917489 JS917457:JS917483 TO917457:TO917483 ADK917457:ADK917483 ANG917457:ANG917483 AXC917457:AXC917483 BGY917457:BGY917483 BQU917457:BQU917483 CAQ917457:CAQ917483 CKM917457:CKM917483 CUI917457:CUI917483 DEE917457:DEE917483 DOA917457:DOA917483 DXW917457:DXW917483 EHS917457:EHS917483 ERO917457:ERO917483 FBK917457:FBK917483 FLG917457:FLG917483 FVC917457:FVC917483 GEY917457:GEY917483 GOU917457:GOU917483 GYQ917457:GYQ917483 HIM917457:HIM917483 HSI917457:HSI917483 ICE917457:ICE917483 IMA917457:IMA917483 IVW917457:IVW917483 JFS917457:JFS917483 JPO917457:JPO917483 JZK917457:JZK917483 KJG917457:KJG917483 KTC917457:KTC917483 LCY917457:LCY917483 LMU917457:LMU917483 LWQ917457:LWQ917483 MGM917457:MGM917483 MQI917457:MQI917483 NAE917457:NAE917483 NKA917457:NKA917483 NTW917457:NTW917483 ODS917457:ODS917483 ONO917457:ONO917483 OXK917457:OXK917483 PHG917457:PHG917483 PRC917457:PRC917483 QAY917457:QAY917483 QKU917457:QKU917483 QUQ917457:QUQ917483 REM917457:REM917483 ROI917457:ROI917483 RYE917457:RYE917483 SIA917457:SIA917483 SRW917457:SRW917483 TBS917457:TBS917483 TLO917457:TLO917483 TVK917457:TVK917483 UFG917457:UFG917483 UPC917457:UPC917483 UYY917457:UYY917483 VIU917457:VIU917483 VSQ917457:VSQ917483 WCM917457:WCM917483 WMI917457:WMI917483 WWE917457:WWE917483 AC982999:AC983025 JS982993:JS983019 TO982993:TO983019 ADK982993:ADK983019 ANG982993:ANG983019 AXC982993:AXC983019 BGY982993:BGY983019 BQU982993:BQU983019 CAQ982993:CAQ983019 CKM982993:CKM983019 CUI982993:CUI983019 DEE982993:DEE983019 DOA982993:DOA983019 DXW982993:DXW983019 EHS982993:EHS983019 ERO982993:ERO983019 FBK982993:FBK983019 FLG982993:FLG983019 FVC982993:FVC983019 GEY982993:GEY983019 GOU982993:GOU983019 GYQ982993:GYQ983019 HIM982993:HIM983019 HSI982993:HSI983019 ICE982993:ICE983019 IMA982993:IMA983019 IVW982993:IVW983019 JFS982993:JFS983019 JPO982993:JPO983019 JZK982993:JZK983019 KJG982993:KJG983019 KTC982993:KTC983019 LCY982993:LCY983019 LMU982993:LMU983019 LWQ982993:LWQ983019 MGM982993:MGM983019 MQI982993:MQI983019 NAE982993:NAE983019 NKA982993:NKA983019 NTW982993:NTW983019 ODS982993:ODS983019 ONO982993:ONO983019 OXK982993:OXK983019 PHG982993:PHG983019 PRC982993:PRC983019 QAY982993:QAY983019 QKU982993:QKU983019 QUQ982993:QUQ983019 REM982993:REM983019 ROI982993:ROI983019 RYE982993:RYE983019 SIA982993:SIA983019 SRW982993:SRW983019 TBS982993:TBS983019 TLO982993:TLO983019 TVK982993:TVK983019 UFG982993:UFG983019 UPC982993:UPC983019 UYY982993:UYY983019 VIU982993:VIU983019 VSQ982993:VSQ983019 WCM982993:WCM983019 WMI982993:WMI983019 AXC15 BGY15 BQU15 CAQ15 CKM15 CUI15 DEE15 DOA15 DXW15 EHS15 ERO15 FBK15 FLG15 FVC15 GEY15 GOU15 GYQ15 HIM15 HSI15 ICE15 IMA15 IVW15 JFS15 JPO15 JZK15 KJG15 KTC15 LCY15 LMU15 LWQ15 MGM15 MQI15 NAE15 NKA15 NTW15 ODS15 ONO15 OXK15 PHG15 PRC15 QAY15 QKU15 QUQ15 REM15 ROI15 RYE15 SIA15 SRW15 TBS15 TLO15 TVK15 UFG15 UPC15 UYY15 VIU15 VSQ15 WCM15 WMI15 WWE15 JS15 TO15 ADK15 ANG15 ADS16 ANO16 AXK16 BHG16 BRC16 CAY16 CKU16 CUQ16 DEM16 DOI16 DYE16 EIA16 ERW16 FBS16 FLO16 FVK16 GFG16 GPC16 GYY16 HIU16 HSQ16 ICM16 IMI16 IWE16 JGA16 JPW16 JZS16 KJO16 KTK16 LDG16 LNC16 LWY16 MGU16 MQQ16 NAM16 NKI16 NUE16 OEA16 ONW16 OXS16 PHO16 PRK16 QBG16 QLC16 QUY16 REU16 ROQ16 RYM16 SII16 SSE16 TCA16 TLW16 TVS16 UFO16 UPK16 UZG16 VJC16 VSY16 WCU16 WMQ16 WWM16 KA16 TW16 AB19">
      <formula1>НДС</formula1>
    </dataValidation>
    <dataValidation type="list" allowBlank="1" showInputMessage="1" showErrorMessage="1" sqref="U17 U20">
      <formula1>Инкотермс</formula1>
    </dataValidation>
    <dataValidation type="list" allowBlank="1" showInputMessage="1" showErrorMessage="1" sqref="AB17 AB20">
      <formula1>ЕИ</formula1>
    </dataValidation>
    <dataValidation type="custom" allowBlank="1" showInputMessage="1" showErrorMessage="1" sqref="AE19:AF19">
      <formula1>AB19*AC19</formula1>
    </dataValidation>
    <dataValidation type="custom" allowBlank="1" showInputMessage="1" showErrorMessage="1" sqref="AF24 AF27">
      <formula1>#REF!*#REF!</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79"/>
  <sheetViews>
    <sheetView zoomScale="70" zoomScaleNormal="70" workbookViewId="0">
      <pane ySplit="6" topLeftCell="A7" activePane="bottomLeft" state="frozen"/>
      <selection pane="bottomLeft" activeCell="I23" sqref="I23"/>
    </sheetView>
  </sheetViews>
  <sheetFormatPr defaultRowHeight="12.75" x14ac:dyDescent="0.2"/>
  <cols>
    <col min="1" max="1" width="4.140625" style="20" customWidth="1"/>
    <col min="2" max="2" width="9" style="46" customWidth="1"/>
    <col min="3" max="3" width="7.85546875" style="30" customWidth="1"/>
    <col min="4" max="4" width="12.140625" style="30" customWidth="1"/>
    <col min="5" max="5" width="14.28515625" style="30" customWidth="1"/>
    <col min="6" max="6" width="10.85546875" style="30" customWidth="1"/>
    <col min="7" max="7" width="8.85546875" style="30" customWidth="1"/>
    <col min="8" max="8" width="9.140625" style="30" customWidth="1"/>
    <col min="9" max="9" width="35.28515625" style="30" customWidth="1"/>
    <col min="10" max="10" width="5.85546875" style="30" customWidth="1"/>
    <col min="11" max="11" width="4.28515625" style="30" customWidth="1"/>
    <col min="12" max="12" width="9.28515625" style="30" customWidth="1"/>
    <col min="13" max="13" width="12.140625" style="30" customWidth="1"/>
    <col min="14" max="14" width="5.7109375" style="30" customWidth="1"/>
    <col min="15" max="15" width="11.42578125" style="30" customWidth="1"/>
    <col min="16" max="16" width="2.140625" style="30" customWidth="1"/>
    <col min="17" max="18" width="6" style="69" customWidth="1"/>
    <col min="19" max="19" width="11.7109375" style="69" customWidth="1"/>
    <col min="20" max="20" width="16" style="69" customWidth="1"/>
    <col min="21" max="21" width="14.140625" style="69" customWidth="1"/>
    <col min="22" max="22" width="19" style="69" customWidth="1"/>
    <col min="23" max="23" width="21.42578125" style="69" customWidth="1"/>
    <col min="24" max="25" width="16.42578125" style="69" bestFit="1" customWidth="1"/>
    <col min="26" max="26" width="13.140625" style="69" customWidth="1"/>
    <col min="27" max="27" width="17.140625" style="69" customWidth="1"/>
    <col min="28" max="28" width="14" style="69" customWidth="1"/>
    <col min="29" max="29" width="17.42578125" style="69" customWidth="1"/>
    <col min="30" max="43" width="5.42578125" style="69" customWidth="1"/>
    <col min="44" max="44" width="17.7109375" style="69" customWidth="1"/>
    <col min="45" max="45" width="26.28515625" style="64" customWidth="1"/>
    <col min="46" max="46" width="21.42578125" style="64" customWidth="1"/>
    <col min="47" max="47" width="6.28515625" style="20" customWidth="1"/>
    <col min="48" max="48" width="15.140625" style="70" customWidth="1"/>
    <col min="49" max="49" width="10.85546875" style="71" customWidth="1"/>
    <col min="50" max="50" width="3" style="20" customWidth="1"/>
    <col min="51" max="51" width="34.7109375" style="28" customWidth="1"/>
    <col min="52" max="52" width="7" style="28" customWidth="1"/>
    <col min="53" max="53" width="9.42578125" style="29" customWidth="1"/>
    <col min="54" max="202" width="9.140625" style="20" customWidth="1"/>
    <col min="203" max="203" width="6.140625" style="20" customWidth="1"/>
    <col min="204" max="204" width="14.42578125" style="20" customWidth="1"/>
    <col min="205" max="205" width="18.42578125" style="20" customWidth="1"/>
    <col min="206" max="206" width="23" style="20" customWidth="1"/>
    <col min="207" max="207" width="25.28515625" style="20" customWidth="1"/>
    <col min="208" max="208" width="15" style="20" customWidth="1"/>
    <col min="209" max="209" width="9.140625" style="20" customWidth="1"/>
    <col min="210" max="210" width="10.5703125" style="20" customWidth="1"/>
    <col min="211" max="211" width="15" style="20" customWidth="1"/>
    <col min="212" max="212" width="13.42578125" style="20" customWidth="1"/>
    <col min="213" max="213" width="12" style="20" customWidth="1"/>
    <col min="214" max="214" width="33" style="20" customWidth="1"/>
    <col min="215" max="215" width="9.140625" style="20" customWidth="1"/>
    <col min="216" max="222" width="15.85546875" style="20" customWidth="1"/>
    <col min="223" max="223" width="15.42578125" style="20" customWidth="1"/>
    <col min="224" max="225" width="18.7109375" style="20" customWidth="1"/>
    <col min="226" max="226" width="15.7109375" style="20" customWidth="1"/>
    <col min="227" max="227" width="12.28515625" style="20" customWidth="1"/>
    <col min="228" max="228" width="11.5703125" style="20" customWidth="1"/>
    <col min="229" max="16384" width="9.140625" style="20"/>
  </cols>
  <sheetData>
    <row r="1" spans="1:228" ht="13.15" customHeight="1" x14ac:dyDescent="0.2">
      <c r="B1" s="21"/>
      <c r="C1" s="21"/>
      <c r="D1" s="21"/>
      <c r="E1" s="21"/>
      <c r="F1" s="21"/>
      <c r="G1" s="21"/>
      <c r="H1" s="21"/>
      <c r="I1" s="22"/>
      <c r="J1" s="23"/>
      <c r="K1" s="22"/>
      <c r="L1" s="22"/>
      <c r="M1" s="22"/>
      <c r="N1" s="22"/>
      <c r="O1" s="22"/>
      <c r="P1" s="24"/>
      <c r="Q1" s="24"/>
      <c r="R1" s="24"/>
      <c r="S1" s="24"/>
      <c r="T1" s="24"/>
      <c r="U1" s="25"/>
      <c r="V1" s="25"/>
      <c r="W1" s="20"/>
      <c r="X1" s="24"/>
      <c r="Y1" s="24"/>
      <c r="Z1" s="24"/>
      <c r="AA1" s="24"/>
      <c r="AB1" s="24"/>
      <c r="AC1" s="24"/>
      <c r="AD1" s="24"/>
      <c r="AE1" s="24"/>
      <c r="AF1" s="24"/>
      <c r="AG1" s="24"/>
      <c r="AH1" s="24"/>
      <c r="AI1" s="24"/>
      <c r="AJ1" s="24"/>
      <c r="AK1" s="24"/>
      <c r="AL1" s="24"/>
      <c r="AM1" s="24"/>
      <c r="AN1" s="24"/>
      <c r="AO1" s="24"/>
      <c r="AP1" s="24"/>
      <c r="AQ1" s="24"/>
      <c r="AR1" s="26" t="s">
        <v>203</v>
      </c>
      <c r="AS1" s="27"/>
      <c r="AT1" s="27"/>
      <c r="AV1" s="20"/>
      <c r="AW1" s="20"/>
    </row>
    <row r="2" spans="1:228" ht="13.15" customHeight="1" x14ac:dyDescent="0.2">
      <c r="B2" s="21"/>
      <c r="C2" s="21"/>
      <c r="D2" s="21"/>
      <c r="E2" s="21"/>
      <c r="F2" s="21"/>
      <c r="G2" s="21"/>
      <c r="H2" s="21"/>
      <c r="J2" s="31" t="s">
        <v>218</v>
      </c>
      <c r="K2" s="22"/>
      <c r="L2" s="22"/>
      <c r="M2" s="22"/>
      <c r="N2" s="22"/>
      <c r="O2" s="22"/>
      <c r="P2" s="24"/>
      <c r="Q2" s="24"/>
      <c r="R2" s="24"/>
      <c r="S2" s="24"/>
      <c r="T2" s="24"/>
      <c r="U2" s="25"/>
      <c r="V2" s="25"/>
      <c r="W2" s="20"/>
      <c r="X2" s="24"/>
      <c r="Y2" s="24"/>
      <c r="Z2" s="24"/>
      <c r="AA2" s="24"/>
      <c r="AB2" s="24"/>
      <c r="AC2" s="24"/>
      <c r="AD2" s="24"/>
      <c r="AE2" s="24"/>
      <c r="AF2" s="24"/>
      <c r="AG2" s="24"/>
      <c r="AH2" s="24"/>
      <c r="AI2" s="24"/>
      <c r="AJ2" s="24"/>
      <c r="AK2" s="24"/>
      <c r="AL2" s="24"/>
      <c r="AM2" s="24"/>
      <c r="AN2" s="24"/>
      <c r="AO2" s="24"/>
      <c r="AP2" s="24"/>
      <c r="AQ2" s="24"/>
      <c r="AR2" s="32" t="s">
        <v>215</v>
      </c>
      <c r="AS2" s="27"/>
      <c r="AT2" s="27"/>
      <c r="AV2" s="20"/>
      <c r="AW2" s="20"/>
    </row>
    <row r="3" spans="1:228" ht="13.15" customHeight="1" x14ac:dyDescent="0.25">
      <c r="B3" s="33"/>
      <c r="C3" s="34"/>
      <c r="D3" s="35"/>
      <c r="E3" s="34"/>
      <c r="F3" s="34"/>
      <c r="G3" s="34"/>
      <c r="H3" s="34"/>
      <c r="I3" s="34"/>
      <c r="J3" s="34"/>
      <c r="K3" s="34"/>
      <c r="L3" s="34"/>
      <c r="M3" s="34"/>
      <c r="N3" s="34"/>
      <c r="O3" s="34"/>
      <c r="P3" s="34"/>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7"/>
      <c r="AT3" s="37"/>
      <c r="AU3" s="38"/>
      <c r="AV3" s="38"/>
      <c r="AW3" s="39"/>
      <c r="AX3" s="38"/>
      <c r="AY3" s="40"/>
      <c r="AZ3" s="40"/>
      <c r="BA3" s="41"/>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row>
    <row r="4" spans="1:228" ht="13.15" customHeight="1" x14ac:dyDescent="0.25">
      <c r="A4" s="298" t="s">
        <v>0</v>
      </c>
      <c r="B4" s="302" t="s">
        <v>1</v>
      </c>
      <c r="C4" s="301" t="s">
        <v>2</v>
      </c>
      <c r="D4" s="301" t="s">
        <v>3</v>
      </c>
      <c r="E4" s="301" t="s">
        <v>4</v>
      </c>
      <c r="F4" s="303" t="s">
        <v>5</v>
      </c>
      <c r="G4" s="301" t="s">
        <v>6</v>
      </c>
      <c r="H4" s="301" t="s">
        <v>7</v>
      </c>
      <c r="I4" s="301" t="s">
        <v>8</v>
      </c>
      <c r="J4" s="301" t="s">
        <v>9</v>
      </c>
      <c r="K4" s="301" t="s">
        <v>10</v>
      </c>
      <c r="L4" s="301" t="s">
        <v>11</v>
      </c>
      <c r="M4" s="301" t="s">
        <v>12</v>
      </c>
      <c r="N4" s="301" t="s">
        <v>13</v>
      </c>
      <c r="O4" s="301" t="s">
        <v>14</v>
      </c>
      <c r="P4" s="299" t="s">
        <v>15</v>
      </c>
      <c r="Q4" s="298" t="s">
        <v>16</v>
      </c>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t="s">
        <v>17</v>
      </c>
      <c r="AS4" s="298" t="s">
        <v>18</v>
      </c>
      <c r="AT4" s="298" t="s">
        <v>19</v>
      </c>
      <c r="AU4" s="299" t="s">
        <v>20</v>
      </c>
      <c r="AV4" s="300" t="s">
        <v>21</v>
      </c>
      <c r="AW4" s="299" t="s">
        <v>22</v>
      </c>
      <c r="AX4" s="75"/>
      <c r="AY4" s="40"/>
      <c r="AZ4" s="40"/>
      <c r="BA4" s="41"/>
      <c r="BB4" s="38"/>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row>
    <row r="5" spans="1:228" ht="12.75" customHeight="1" x14ac:dyDescent="0.25">
      <c r="A5" s="298"/>
      <c r="B5" s="302"/>
      <c r="C5" s="301"/>
      <c r="D5" s="301"/>
      <c r="E5" s="301"/>
      <c r="F5" s="303"/>
      <c r="G5" s="301"/>
      <c r="H5" s="301"/>
      <c r="I5" s="301"/>
      <c r="J5" s="301"/>
      <c r="K5" s="301"/>
      <c r="L5" s="301"/>
      <c r="M5" s="301"/>
      <c r="N5" s="301"/>
      <c r="O5" s="301"/>
      <c r="P5" s="299"/>
      <c r="Q5" s="72" t="s">
        <v>23</v>
      </c>
      <c r="R5" s="72" t="s">
        <v>24</v>
      </c>
      <c r="S5" s="72" t="s">
        <v>25</v>
      </c>
      <c r="T5" s="72" t="s">
        <v>26</v>
      </c>
      <c r="U5" s="72" t="s">
        <v>27</v>
      </c>
      <c r="V5" s="72" t="s">
        <v>28</v>
      </c>
      <c r="W5" s="72" t="s">
        <v>29</v>
      </c>
      <c r="X5" s="72" t="s">
        <v>30</v>
      </c>
      <c r="Y5" s="72" t="s">
        <v>31</v>
      </c>
      <c r="Z5" s="72" t="s">
        <v>32</v>
      </c>
      <c r="AA5" s="72" t="s">
        <v>33</v>
      </c>
      <c r="AB5" s="72" t="s">
        <v>34</v>
      </c>
      <c r="AC5" s="72" t="s">
        <v>35</v>
      </c>
      <c r="AD5" s="72" t="s">
        <v>36</v>
      </c>
      <c r="AE5" s="72" t="s">
        <v>37</v>
      </c>
      <c r="AF5" s="72" t="s">
        <v>38</v>
      </c>
      <c r="AG5" s="72" t="s">
        <v>39</v>
      </c>
      <c r="AH5" s="72" t="s">
        <v>40</v>
      </c>
      <c r="AI5" s="72" t="s">
        <v>41</v>
      </c>
      <c r="AJ5" s="72" t="s">
        <v>42</v>
      </c>
      <c r="AK5" s="72" t="s">
        <v>43</v>
      </c>
      <c r="AL5" s="72" t="s">
        <v>44</v>
      </c>
      <c r="AM5" s="72" t="s">
        <v>45</v>
      </c>
      <c r="AN5" s="72" t="s">
        <v>46</v>
      </c>
      <c r="AO5" s="72" t="s">
        <v>47</v>
      </c>
      <c r="AP5" s="72" t="s">
        <v>48</v>
      </c>
      <c r="AQ5" s="72" t="s">
        <v>49</v>
      </c>
      <c r="AR5" s="298"/>
      <c r="AS5" s="298"/>
      <c r="AT5" s="298"/>
      <c r="AU5" s="299"/>
      <c r="AV5" s="300"/>
      <c r="AW5" s="299"/>
      <c r="AX5" s="75"/>
      <c r="AY5" s="40"/>
      <c r="AZ5" s="40"/>
      <c r="BA5" s="41"/>
      <c r="BB5" s="38"/>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row>
    <row r="6" spans="1:228" ht="13.15" customHeight="1" x14ac:dyDescent="0.2">
      <c r="A6" s="44"/>
      <c r="B6" s="73"/>
      <c r="C6" s="73">
        <v>1</v>
      </c>
      <c r="D6" s="73">
        <v>2</v>
      </c>
      <c r="E6" s="73">
        <v>3</v>
      </c>
      <c r="F6" s="73"/>
      <c r="G6" s="73">
        <v>4</v>
      </c>
      <c r="H6" s="73">
        <v>5</v>
      </c>
      <c r="I6" s="73">
        <v>6</v>
      </c>
      <c r="J6" s="73">
        <v>7</v>
      </c>
      <c r="K6" s="73">
        <v>8</v>
      </c>
      <c r="L6" s="73">
        <v>9</v>
      </c>
      <c r="M6" s="73">
        <v>10</v>
      </c>
      <c r="N6" s="73">
        <v>11</v>
      </c>
      <c r="O6" s="73">
        <v>12</v>
      </c>
      <c r="P6" s="43">
        <v>13</v>
      </c>
      <c r="Q6" s="299">
        <v>14</v>
      </c>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43">
        <v>15</v>
      </c>
      <c r="AS6" s="43">
        <v>16</v>
      </c>
      <c r="AT6" s="43">
        <v>17</v>
      </c>
      <c r="AU6" s="43">
        <v>18</v>
      </c>
      <c r="AV6" s="74">
        <v>19</v>
      </c>
      <c r="AW6" s="43">
        <v>20</v>
      </c>
      <c r="AX6" s="75"/>
      <c r="AY6" s="40"/>
      <c r="AZ6" s="40"/>
      <c r="BA6" s="41"/>
      <c r="BB6" s="38"/>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row>
    <row r="7" spans="1:228" s="112" customFormat="1" ht="13.15" customHeight="1" x14ac:dyDescent="0.2">
      <c r="A7" s="106"/>
      <c r="B7" s="107"/>
      <c r="C7" s="108" t="s">
        <v>181</v>
      </c>
      <c r="D7" s="107"/>
      <c r="E7" s="107"/>
      <c r="F7" s="107"/>
      <c r="G7" s="107"/>
      <c r="H7" s="107"/>
      <c r="I7" s="107"/>
      <c r="J7" s="107"/>
      <c r="K7" s="107"/>
      <c r="L7" s="107"/>
      <c r="M7" s="107"/>
      <c r="N7" s="107"/>
      <c r="O7" s="107"/>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17"/>
      <c r="AW7" s="109"/>
      <c r="AX7" s="111" t="s">
        <v>50</v>
      </c>
      <c r="AY7" s="113"/>
      <c r="AZ7" s="113"/>
      <c r="BA7" s="114"/>
      <c r="BB7" s="115"/>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row>
    <row r="8" spans="1:228" s="112" customFormat="1" ht="13.15" customHeight="1" x14ac:dyDescent="0.2">
      <c r="A8" s="106"/>
      <c r="B8" s="107"/>
      <c r="C8" s="108" t="s">
        <v>185</v>
      </c>
      <c r="D8" s="107"/>
      <c r="E8" s="107"/>
      <c r="F8" s="107"/>
      <c r="G8" s="107"/>
      <c r="H8" s="107"/>
      <c r="I8" s="107"/>
      <c r="J8" s="107"/>
      <c r="K8" s="107"/>
      <c r="L8" s="107"/>
      <c r="M8" s="107"/>
      <c r="N8" s="107"/>
      <c r="O8" s="107"/>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17"/>
      <c r="AW8" s="109"/>
      <c r="AX8" s="111" t="s">
        <v>50</v>
      </c>
      <c r="AY8" s="113"/>
      <c r="AZ8" s="113"/>
      <c r="BA8" s="114"/>
      <c r="BB8" s="115"/>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row>
    <row r="9" spans="1:228" s="261" customFormat="1" ht="15" customHeight="1" x14ac:dyDescent="0.2">
      <c r="A9" s="254">
        <v>171</v>
      </c>
      <c r="B9" s="255" t="s">
        <v>221</v>
      </c>
      <c r="C9" s="256" t="s">
        <v>234</v>
      </c>
      <c r="D9" s="256" t="s">
        <v>216</v>
      </c>
      <c r="E9" s="256" t="s">
        <v>229</v>
      </c>
      <c r="F9" s="256">
        <v>120001209</v>
      </c>
      <c r="G9" s="256" t="s">
        <v>230</v>
      </c>
      <c r="H9" s="256" t="s">
        <v>231</v>
      </c>
      <c r="I9" s="256" t="s">
        <v>232</v>
      </c>
      <c r="J9" s="256" t="s">
        <v>219</v>
      </c>
      <c r="K9" s="256">
        <v>57</v>
      </c>
      <c r="L9" s="256" t="s">
        <v>233</v>
      </c>
      <c r="M9" s="256" t="s">
        <v>222</v>
      </c>
      <c r="N9" s="256" t="s">
        <v>223</v>
      </c>
      <c r="O9" s="256" t="s">
        <v>224</v>
      </c>
      <c r="P9" s="256" t="s">
        <v>225</v>
      </c>
      <c r="Q9" s="255"/>
      <c r="R9" s="255"/>
      <c r="S9" s="255"/>
      <c r="T9" s="255">
        <v>8</v>
      </c>
      <c r="U9" s="255">
        <v>5</v>
      </c>
      <c r="V9" s="255">
        <v>5</v>
      </c>
      <c r="W9" s="255">
        <v>6</v>
      </c>
      <c r="X9" s="257">
        <v>7</v>
      </c>
      <c r="Y9" s="259"/>
      <c r="Z9" s="256"/>
      <c r="AA9" s="256"/>
      <c r="AB9" s="256"/>
      <c r="AC9" s="254"/>
      <c r="AD9" s="262"/>
      <c r="AE9" s="262"/>
      <c r="AF9" s="254"/>
      <c r="AG9" s="259"/>
      <c r="AH9" s="267"/>
      <c r="AI9" s="267"/>
      <c r="AJ9" s="267"/>
      <c r="AK9" s="267"/>
      <c r="AL9" s="267"/>
      <c r="AM9" s="267"/>
      <c r="AN9" s="267"/>
      <c r="AO9" s="267"/>
      <c r="AP9" s="267"/>
      <c r="AQ9" s="267"/>
      <c r="AR9" s="268">
        <v>3250000</v>
      </c>
      <c r="AS9" s="255">
        <f>(Q9+R9+S9+T9+U9+V9+W9+X9+Y9)*AR9</f>
        <v>100750000</v>
      </c>
      <c r="AT9" s="259">
        <f t="shared" ref="AT9" si="0">AS9*1.12</f>
        <v>112840000.00000001</v>
      </c>
      <c r="AU9" s="256" t="s">
        <v>226</v>
      </c>
      <c r="AV9" s="256">
        <v>2015</v>
      </c>
      <c r="AW9" s="267"/>
      <c r="AX9" s="266"/>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c r="CG9" s="260"/>
      <c r="CH9" s="260"/>
      <c r="CI9" s="260"/>
      <c r="CJ9" s="260"/>
      <c r="CK9" s="260"/>
      <c r="CL9" s="260"/>
      <c r="CM9" s="260"/>
      <c r="CN9" s="260"/>
      <c r="CO9" s="260"/>
      <c r="CP9" s="260"/>
      <c r="CQ9" s="260"/>
      <c r="CR9" s="260"/>
      <c r="CS9" s="260"/>
      <c r="CT9" s="260"/>
      <c r="CU9" s="260"/>
      <c r="CV9" s="260"/>
      <c r="CW9" s="260"/>
      <c r="CX9" s="260"/>
      <c r="CY9" s="260"/>
      <c r="CZ9" s="260"/>
      <c r="DA9" s="260"/>
      <c r="DB9" s="260"/>
      <c r="DC9" s="260"/>
      <c r="DD9" s="260"/>
      <c r="DE9" s="260"/>
      <c r="DF9" s="260"/>
      <c r="DG9" s="260"/>
      <c r="DH9" s="260"/>
      <c r="DI9" s="260"/>
      <c r="DJ9" s="260"/>
      <c r="DK9" s="260"/>
      <c r="DL9" s="260"/>
      <c r="DM9" s="260"/>
      <c r="DN9" s="260"/>
      <c r="DO9" s="260"/>
      <c r="DP9" s="260"/>
      <c r="DQ9" s="260"/>
      <c r="DR9" s="260"/>
      <c r="DS9" s="260"/>
      <c r="DT9" s="260"/>
      <c r="DU9" s="260"/>
      <c r="DV9" s="260"/>
      <c r="DW9" s="260"/>
      <c r="DX9" s="260"/>
      <c r="DY9" s="260"/>
      <c r="DZ9" s="260"/>
      <c r="EA9" s="260"/>
      <c r="EB9" s="260"/>
      <c r="EC9" s="260"/>
      <c r="ED9" s="260"/>
      <c r="EE9" s="260"/>
      <c r="EF9" s="260"/>
      <c r="EG9" s="260"/>
      <c r="EH9" s="260"/>
      <c r="EI9" s="260"/>
      <c r="EJ9" s="260"/>
      <c r="EK9" s="260"/>
      <c r="EL9" s="260"/>
      <c r="EM9" s="260"/>
      <c r="EN9" s="260"/>
      <c r="EO9" s="260"/>
      <c r="EP9" s="260"/>
      <c r="EQ9" s="260"/>
      <c r="ER9" s="260"/>
      <c r="ES9" s="260"/>
      <c r="ET9" s="260"/>
      <c r="EU9" s="260"/>
      <c r="EV9" s="260"/>
      <c r="EW9" s="260"/>
      <c r="EX9" s="260"/>
      <c r="EY9" s="260"/>
      <c r="EZ9" s="260"/>
      <c r="FA9" s="260"/>
      <c r="FB9" s="260"/>
      <c r="FC9" s="260"/>
      <c r="FD9" s="260"/>
      <c r="FE9" s="260"/>
      <c r="FF9" s="260"/>
      <c r="FG9" s="260"/>
      <c r="FH9" s="260"/>
      <c r="FI9" s="260"/>
      <c r="FJ9" s="260"/>
      <c r="FK9" s="260"/>
      <c r="FL9" s="260"/>
      <c r="FM9" s="260"/>
      <c r="FN9" s="260"/>
      <c r="FO9" s="260"/>
      <c r="FP9" s="260"/>
      <c r="FQ9" s="260"/>
      <c r="FR9" s="260"/>
      <c r="FS9" s="260"/>
      <c r="FT9" s="260"/>
      <c r="FU9" s="260"/>
      <c r="FV9" s="260"/>
      <c r="FW9" s="260"/>
      <c r="FX9" s="260"/>
      <c r="FY9" s="260"/>
      <c r="FZ9" s="260"/>
      <c r="GA9" s="260"/>
      <c r="GB9" s="260"/>
      <c r="GC9" s="260"/>
      <c r="GD9" s="260"/>
      <c r="GE9" s="260"/>
      <c r="GF9" s="260"/>
      <c r="GG9" s="260"/>
      <c r="GH9" s="260"/>
      <c r="GI9" s="260"/>
      <c r="GJ9" s="260"/>
      <c r="GK9" s="260"/>
      <c r="GL9" s="260"/>
      <c r="GM9" s="260"/>
      <c r="GN9" s="260"/>
      <c r="GO9" s="260"/>
      <c r="GP9" s="260"/>
      <c r="GQ9" s="260"/>
      <c r="GR9" s="260"/>
      <c r="GS9" s="260"/>
      <c r="GT9" s="260"/>
      <c r="GU9" s="260"/>
      <c r="GV9" s="260"/>
      <c r="GW9" s="260"/>
      <c r="GX9" s="260"/>
      <c r="GY9" s="260"/>
      <c r="GZ9" s="260"/>
      <c r="HA9" s="260"/>
      <c r="HB9" s="260"/>
      <c r="HC9" s="260"/>
      <c r="HD9" s="260"/>
      <c r="HE9" s="260"/>
      <c r="HF9" s="260"/>
      <c r="HG9" s="260"/>
      <c r="HH9" s="260"/>
      <c r="HI9" s="260"/>
      <c r="HJ9" s="260"/>
      <c r="HK9" s="260"/>
      <c r="HL9" s="260"/>
      <c r="HM9" s="260"/>
      <c r="HN9" s="260"/>
      <c r="HO9" s="260"/>
    </row>
    <row r="10" spans="1:228" s="273" customFormat="1" ht="15" x14ac:dyDescent="0.25">
      <c r="A10" s="121">
        <v>104</v>
      </c>
      <c r="B10" s="121" t="s">
        <v>235</v>
      </c>
      <c r="C10" s="119" t="s">
        <v>236</v>
      </c>
      <c r="D10" s="119" t="s">
        <v>216</v>
      </c>
      <c r="E10" s="119" t="s">
        <v>237</v>
      </c>
      <c r="F10" s="269">
        <v>270006465</v>
      </c>
      <c r="G10" s="119" t="s">
        <v>238</v>
      </c>
      <c r="H10" s="119" t="s">
        <v>239</v>
      </c>
      <c r="I10" s="119" t="s">
        <v>240</v>
      </c>
      <c r="J10" s="119" t="s">
        <v>227</v>
      </c>
      <c r="K10" s="119">
        <v>45</v>
      </c>
      <c r="L10" s="119" t="s">
        <v>217</v>
      </c>
      <c r="M10" s="119" t="s">
        <v>222</v>
      </c>
      <c r="N10" s="119" t="s">
        <v>223</v>
      </c>
      <c r="O10" s="119" t="s">
        <v>224</v>
      </c>
      <c r="P10" s="119" t="s">
        <v>228</v>
      </c>
      <c r="Q10" s="120"/>
      <c r="R10" s="120"/>
      <c r="S10" s="120"/>
      <c r="T10" s="120"/>
      <c r="U10" s="120">
        <v>0</v>
      </c>
      <c r="V10" s="120">
        <v>0</v>
      </c>
      <c r="W10" s="120">
        <v>1144</v>
      </c>
      <c r="X10" s="120">
        <v>243</v>
      </c>
      <c r="Y10" s="120"/>
      <c r="Z10" s="120"/>
      <c r="AA10" s="258"/>
      <c r="AB10" s="118"/>
      <c r="AC10" s="120"/>
      <c r="AD10" s="119"/>
      <c r="AE10" s="270"/>
      <c r="AF10" s="271"/>
      <c r="AG10" s="271"/>
      <c r="AH10" s="271"/>
      <c r="AI10" s="271"/>
      <c r="AJ10" s="271"/>
      <c r="AK10" s="271"/>
      <c r="AL10" s="271"/>
      <c r="AM10" s="271"/>
      <c r="AN10" s="271"/>
      <c r="AO10" s="271"/>
      <c r="AP10" s="271"/>
      <c r="AQ10" s="271"/>
      <c r="AR10" s="120">
        <v>945</v>
      </c>
      <c r="AS10" s="258">
        <f>(T10+U10+V10+W10+X10+Y10)*AR10</f>
        <v>1310715</v>
      </c>
      <c r="AT10" s="118">
        <f>AS10*1.12</f>
        <v>1468000.8</v>
      </c>
      <c r="AU10" s="120" t="s">
        <v>226</v>
      </c>
      <c r="AV10" s="119" t="s">
        <v>241</v>
      </c>
      <c r="AW10" s="272" t="s">
        <v>242</v>
      </c>
    </row>
    <row r="11" spans="1:228" s="112" customFormat="1" ht="13.15" customHeight="1" x14ac:dyDescent="0.25">
      <c r="A11" s="106"/>
      <c r="B11" s="107"/>
      <c r="C11" s="127" t="s">
        <v>206</v>
      </c>
      <c r="D11" s="107"/>
      <c r="E11" s="107"/>
      <c r="F11" s="107"/>
      <c r="G11" s="107"/>
      <c r="H11" s="107"/>
      <c r="I11" s="107"/>
      <c r="J11" s="107"/>
      <c r="K11" s="107"/>
      <c r="L11" s="107"/>
      <c r="M11" s="107"/>
      <c r="N11" s="107"/>
      <c r="O11" s="107"/>
      <c r="P11" s="109"/>
      <c r="Q11" s="109"/>
      <c r="R11" s="109"/>
      <c r="S11" s="109"/>
      <c r="T11" s="109"/>
      <c r="U11" s="109"/>
      <c r="V11" s="109"/>
      <c r="W11" s="109"/>
      <c r="X11" s="109"/>
      <c r="Y11" s="106"/>
      <c r="Z11" s="106"/>
      <c r="AA11" s="106"/>
      <c r="AB11" s="106"/>
      <c r="AC11" s="106"/>
      <c r="AD11" s="106"/>
      <c r="AE11" s="106"/>
      <c r="AF11" s="106"/>
      <c r="AG11" s="109"/>
      <c r="AH11" s="109"/>
      <c r="AI11" s="109"/>
      <c r="AJ11" s="109"/>
      <c r="AK11" s="109"/>
      <c r="AL11" s="109"/>
      <c r="AM11" s="109"/>
      <c r="AN11" s="109"/>
      <c r="AO11" s="109"/>
      <c r="AP11" s="109"/>
      <c r="AQ11" s="109"/>
      <c r="AR11" s="106"/>
      <c r="AS11" s="110" t="e">
        <f>SUM(#REF!)</f>
        <v>#REF!</v>
      </c>
      <c r="AT11" s="110" t="e">
        <f>SUM(#REF!)</f>
        <v>#REF!</v>
      </c>
      <c r="AU11" s="106"/>
      <c r="AV11" s="106"/>
      <c r="AW11" s="106"/>
      <c r="AX11" s="111" t="s">
        <v>50</v>
      </c>
      <c r="AZ11" s="113"/>
      <c r="BA11" s="114"/>
      <c r="BB11" s="115"/>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row>
    <row r="12" spans="1:228" s="261" customFormat="1" ht="15" customHeight="1" x14ac:dyDescent="0.2">
      <c r="A12" s="254">
        <v>171</v>
      </c>
      <c r="B12" s="255" t="s">
        <v>221</v>
      </c>
      <c r="C12" s="263" t="s">
        <v>243</v>
      </c>
      <c r="D12" s="256" t="s">
        <v>216</v>
      </c>
      <c r="E12" s="256" t="s">
        <v>229</v>
      </c>
      <c r="F12" s="256">
        <v>120001209</v>
      </c>
      <c r="G12" s="256" t="s">
        <v>230</v>
      </c>
      <c r="H12" s="256" t="s">
        <v>231</v>
      </c>
      <c r="I12" s="256" t="s">
        <v>232</v>
      </c>
      <c r="J12" s="256" t="s">
        <v>219</v>
      </c>
      <c r="K12" s="256">
        <v>57</v>
      </c>
      <c r="L12" s="256" t="s">
        <v>233</v>
      </c>
      <c r="M12" s="256" t="s">
        <v>222</v>
      </c>
      <c r="N12" s="256" t="s">
        <v>223</v>
      </c>
      <c r="O12" s="256" t="s">
        <v>224</v>
      </c>
      <c r="P12" s="256" t="s">
        <v>225</v>
      </c>
      <c r="Q12" s="255"/>
      <c r="R12" s="255"/>
      <c r="S12" s="255"/>
      <c r="T12" s="255">
        <v>6</v>
      </c>
      <c r="U12" s="255">
        <v>3</v>
      </c>
      <c r="V12" s="255">
        <v>3</v>
      </c>
      <c r="W12" s="274">
        <v>0</v>
      </c>
      <c r="X12" s="264">
        <v>5</v>
      </c>
      <c r="Y12" s="259"/>
      <c r="Z12" s="256"/>
      <c r="AA12" s="256"/>
      <c r="AB12" s="256"/>
      <c r="AC12" s="254"/>
      <c r="AD12" s="262"/>
      <c r="AE12" s="262"/>
      <c r="AF12" s="254"/>
      <c r="AG12" s="259"/>
      <c r="AH12" s="267"/>
      <c r="AI12" s="267"/>
      <c r="AJ12" s="267"/>
      <c r="AK12" s="267"/>
      <c r="AL12" s="267"/>
      <c r="AM12" s="267"/>
      <c r="AN12" s="267"/>
      <c r="AO12" s="267"/>
      <c r="AP12" s="267"/>
      <c r="AQ12" s="267"/>
      <c r="AR12" s="265">
        <v>3950000</v>
      </c>
      <c r="AS12" s="274">
        <f>(Q12+R12+S12+T12+U12+V12+W12+X12+Y12)*AR12</f>
        <v>67150000</v>
      </c>
      <c r="AT12" s="275">
        <f t="shared" ref="AT12" si="1">AS12*1.12</f>
        <v>75208000</v>
      </c>
      <c r="AU12" s="256" t="s">
        <v>226</v>
      </c>
      <c r="AV12" s="256">
        <v>2015</v>
      </c>
      <c r="AW12" s="267"/>
      <c r="AX12" s="266"/>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0"/>
      <c r="DQ12" s="260"/>
      <c r="DR12" s="260"/>
      <c r="DS12" s="260"/>
      <c r="DT12" s="260"/>
      <c r="DU12" s="260"/>
      <c r="DV12" s="260"/>
      <c r="DW12" s="260"/>
      <c r="DX12" s="260"/>
      <c r="DY12" s="260"/>
      <c r="DZ12" s="260"/>
      <c r="EA12" s="260"/>
      <c r="EB12" s="260"/>
      <c r="EC12" s="260"/>
      <c r="ED12" s="260"/>
      <c r="EE12" s="260"/>
      <c r="EF12" s="260"/>
      <c r="EG12" s="260"/>
      <c r="EH12" s="260"/>
      <c r="EI12" s="260"/>
      <c r="EJ12" s="260"/>
      <c r="EK12" s="260"/>
      <c r="EL12" s="260"/>
      <c r="EM12" s="260"/>
      <c r="EN12" s="260"/>
      <c r="EO12" s="260"/>
      <c r="EP12" s="260"/>
      <c r="EQ12" s="260"/>
      <c r="ER12" s="260"/>
      <c r="ES12" s="260"/>
      <c r="ET12" s="260"/>
      <c r="EU12" s="260"/>
      <c r="EV12" s="260"/>
      <c r="EW12" s="260"/>
      <c r="EX12" s="260"/>
      <c r="EY12" s="260"/>
      <c r="EZ12" s="260"/>
      <c r="FA12" s="260"/>
      <c r="FB12" s="260"/>
      <c r="FC12" s="260"/>
      <c r="FD12" s="260"/>
      <c r="FE12" s="260"/>
      <c r="FF12" s="260"/>
      <c r="FG12" s="260"/>
      <c r="FH12" s="260"/>
      <c r="FI12" s="260"/>
      <c r="FJ12" s="260"/>
      <c r="FK12" s="260"/>
      <c r="FL12" s="260"/>
      <c r="FM12" s="260"/>
      <c r="FN12" s="260"/>
      <c r="FO12" s="260"/>
      <c r="FP12" s="260"/>
      <c r="FQ12" s="260"/>
      <c r="FR12" s="260"/>
      <c r="FS12" s="260"/>
      <c r="FT12" s="260"/>
      <c r="FU12" s="260"/>
      <c r="FV12" s="260"/>
      <c r="FW12" s="260"/>
      <c r="FX12" s="260"/>
      <c r="FY12" s="260"/>
      <c r="FZ12" s="260"/>
      <c r="GA12" s="260"/>
      <c r="GB12" s="260"/>
      <c r="GC12" s="260"/>
      <c r="GD12" s="260"/>
      <c r="GE12" s="260"/>
      <c r="GF12" s="260"/>
      <c r="GG12" s="260"/>
      <c r="GH12" s="260"/>
      <c r="GI12" s="260"/>
      <c r="GJ12" s="260"/>
      <c r="GK12" s="260"/>
      <c r="GL12" s="260"/>
      <c r="GM12" s="260"/>
      <c r="GN12" s="260"/>
      <c r="GO12" s="260"/>
      <c r="GP12" s="260"/>
      <c r="GQ12" s="260"/>
      <c r="GR12" s="260"/>
      <c r="GS12" s="260"/>
      <c r="GT12" s="260"/>
      <c r="GU12" s="260"/>
      <c r="GV12" s="260"/>
      <c r="GW12" s="260"/>
      <c r="GX12" s="260"/>
      <c r="GY12" s="260"/>
      <c r="GZ12" s="260"/>
      <c r="HA12" s="260"/>
      <c r="HB12" s="260"/>
      <c r="HC12" s="260"/>
      <c r="HD12" s="260"/>
      <c r="HE12" s="260"/>
      <c r="HF12" s="260"/>
      <c r="HG12" s="260"/>
      <c r="HH12" s="260"/>
      <c r="HI12" s="260"/>
      <c r="HJ12" s="260"/>
      <c r="HK12" s="260"/>
      <c r="HL12" s="260"/>
      <c r="HM12" s="260"/>
      <c r="HN12" s="260"/>
      <c r="HO12" s="260"/>
    </row>
    <row r="13" spans="1:228" s="273" customFormat="1" ht="15" x14ac:dyDescent="0.25">
      <c r="A13" s="121">
        <v>104</v>
      </c>
      <c r="B13" s="121" t="s">
        <v>235</v>
      </c>
      <c r="C13" s="276" t="s">
        <v>244</v>
      </c>
      <c r="D13" s="119" t="s">
        <v>216</v>
      </c>
      <c r="E13" s="119" t="s">
        <v>237</v>
      </c>
      <c r="F13" s="269">
        <v>270006465</v>
      </c>
      <c r="G13" s="119" t="s">
        <v>238</v>
      </c>
      <c r="H13" s="119" t="s">
        <v>239</v>
      </c>
      <c r="I13" s="119" t="s">
        <v>240</v>
      </c>
      <c r="J13" s="119" t="s">
        <v>227</v>
      </c>
      <c r="K13" s="119">
        <v>45</v>
      </c>
      <c r="L13" s="119" t="s">
        <v>217</v>
      </c>
      <c r="M13" s="119" t="s">
        <v>222</v>
      </c>
      <c r="N13" s="119" t="s">
        <v>223</v>
      </c>
      <c r="O13" s="119" t="s">
        <v>224</v>
      </c>
      <c r="P13" s="119" t="s">
        <v>228</v>
      </c>
      <c r="Q13" s="120"/>
      <c r="R13" s="120"/>
      <c r="S13" s="120"/>
      <c r="T13" s="120"/>
      <c r="U13" s="120">
        <v>0</v>
      </c>
      <c r="V13" s="120">
        <v>0</v>
      </c>
      <c r="W13" s="120">
        <v>1144</v>
      </c>
      <c r="X13" s="120">
        <v>243</v>
      </c>
      <c r="Y13" s="120"/>
      <c r="Z13" s="120"/>
      <c r="AA13" s="258"/>
      <c r="AB13" s="118"/>
      <c r="AC13" s="120"/>
      <c r="AD13" s="119"/>
      <c r="AE13" s="270"/>
      <c r="AF13" s="271"/>
      <c r="AG13" s="271"/>
      <c r="AH13" s="271"/>
      <c r="AI13" s="271"/>
      <c r="AJ13" s="271"/>
      <c r="AK13" s="271"/>
      <c r="AL13" s="271"/>
      <c r="AM13" s="271"/>
      <c r="AN13" s="271"/>
      <c r="AO13" s="271"/>
      <c r="AP13" s="271"/>
      <c r="AQ13" s="271"/>
      <c r="AR13" s="277">
        <v>574.26</v>
      </c>
      <c r="AS13" s="274">
        <f>(T13+U13+V13+W13+X13+Y13)*AR13</f>
        <v>796498.62</v>
      </c>
      <c r="AT13" s="275">
        <f>AS13*1.12</f>
        <v>892078.45440000005</v>
      </c>
      <c r="AU13" s="120" t="s">
        <v>226</v>
      </c>
      <c r="AV13" s="119" t="s">
        <v>241</v>
      </c>
      <c r="AW13" s="270"/>
    </row>
    <row r="14" spans="1:228" s="190" customFormat="1" ht="13.15" customHeight="1" x14ac:dyDescent="0.25">
      <c r="A14" s="111"/>
      <c r="B14" s="185"/>
      <c r="C14" s="186" t="s">
        <v>220</v>
      </c>
      <c r="D14" s="186"/>
      <c r="E14" s="186"/>
      <c r="F14" s="186"/>
      <c r="G14" s="186"/>
      <c r="H14" s="186"/>
      <c r="I14" s="186"/>
      <c r="J14" s="186"/>
      <c r="K14" s="186"/>
      <c r="L14" s="186"/>
      <c r="M14" s="186"/>
      <c r="N14" s="186"/>
      <c r="O14" s="186"/>
      <c r="P14" s="186"/>
      <c r="Q14" s="187"/>
      <c r="R14" s="185"/>
      <c r="S14" s="185"/>
      <c r="T14" s="188"/>
      <c r="U14" s="188"/>
      <c r="V14" s="188"/>
      <c r="W14" s="188"/>
      <c r="X14" s="188"/>
      <c r="Y14" s="188"/>
      <c r="Z14" s="185"/>
      <c r="AA14" s="111"/>
      <c r="AB14" s="111"/>
      <c r="AC14" s="111"/>
      <c r="AD14" s="111"/>
      <c r="AE14" s="111"/>
      <c r="AF14" s="111"/>
      <c r="AG14" s="185"/>
      <c r="AH14" s="185"/>
      <c r="AI14" s="185"/>
      <c r="AJ14" s="185"/>
      <c r="AK14" s="185"/>
      <c r="AL14" s="185"/>
      <c r="AM14" s="185"/>
      <c r="AN14" s="185"/>
      <c r="AO14" s="185"/>
      <c r="AP14" s="185"/>
      <c r="AQ14" s="185"/>
      <c r="AR14" s="185"/>
      <c r="AS14" s="189" t="e">
        <f>SUM(#REF!)</f>
        <v>#REF!</v>
      </c>
      <c r="AT14" s="189" t="e">
        <f>SUM(#REF!)</f>
        <v>#REF!</v>
      </c>
      <c r="AU14" s="185"/>
      <c r="AV14" s="185"/>
      <c r="AW14" s="185"/>
      <c r="AX14" s="106" t="s">
        <v>52</v>
      </c>
      <c r="BA14" s="191"/>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192"/>
      <c r="FP14" s="192"/>
      <c r="FQ14" s="192"/>
      <c r="FR14" s="192"/>
      <c r="FS14" s="192"/>
      <c r="FT14" s="192"/>
      <c r="FU14" s="192"/>
      <c r="FV14" s="192"/>
      <c r="FW14" s="192"/>
      <c r="FX14" s="192"/>
      <c r="FY14" s="192"/>
      <c r="FZ14" s="192"/>
      <c r="GA14" s="192"/>
      <c r="GB14" s="192"/>
      <c r="GC14" s="192"/>
      <c r="GD14" s="192"/>
      <c r="GE14" s="192"/>
      <c r="GF14" s="192"/>
      <c r="GG14" s="192"/>
      <c r="GH14" s="192"/>
      <c r="GI14" s="192"/>
      <c r="GJ14" s="192"/>
      <c r="GK14" s="192"/>
      <c r="GL14" s="192"/>
      <c r="GM14" s="192"/>
      <c r="GN14" s="192"/>
      <c r="GO14" s="192"/>
      <c r="GP14" s="192"/>
      <c r="GQ14" s="192"/>
      <c r="GR14" s="192"/>
      <c r="GS14" s="192"/>
      <c r="GT14" s="192"/>
      <c r="GU14" s="192"/>
      <c r="GV14" s="192"/>
      <c r="GW14" s="192"/>
      <c r="GX14" s="192"/>
      <c r="GY14" s="192"/>
      <c r="GZ14" s="192"/>
      <c r="HA14" s="192"/>
      <c r="HB14" s="192"/>
      <c r="HC14" s="192"/>
      <c r="HD14" s="192"/>
      <c r="HE14" s="192"/>
      <c r="HF14" s="192"/>
      <c r="HG14" s="192"/>
      <c r="HH14" s="192"/>
      <c r="HI14" s="192"/>
      <c r="HJ14" s="192"/>
      <c r="HK14" s="192"/>
      <c r="HL14" s="192"/>
      <c r="HM14" s="192"/>
      <c r="HN14" s="192"/>
      <c r="HO14" s="192"/>
      <c r="HP14" s="192"/>
      <c r="HQ14" s="192"/>
      <c r="HR14" s="192"/>
      <c r="HS14" s="192"/>
      <c r="HT14" s="192"/>
    </row>
    <row r="15" spans="1:228" s="112" customFormat="1" ht="12" customHeight="1" x14ac:dyDescent="0.25">
      <c r="A15" s="106"/>
      <c r="B15" s="107"/>
      <c r="C15" s="108" t="s">
        <v>185</v>
      </c>
      <c r="D15" s="107"/>
      <c r="E15" s="107"/>
      <c r="F15" s="107"/>
      <c r="G15" s="107"/>
      <c r="H15" s="107"/>
      <c r="I15" s="107"/>
      <c r="J15" s="107"/>
      <c r="K15" s="107"/>
      <c r="L15" s="107"/>
      <c r="M15" s="107"/>
      <c r="N15" s="107"/>
      <c r="O15" s="107"/>
      <c r="P15" s="109"/>
      <c r="Q15" s="109"/>
      <c r="R15" s="109"/>
      <c r="S15" s="109"/>
      <c r="T15" s="109"/>
      <c r="U15" s="109"/>
      <c r="V15" s="109"/>
      <c r="W15" s="109"/>
      <c r="X15" s="109"/>
      <c r="Y15" s="109"/>
      <c r="Z15" s="106"/>
      <c r="AA15" s="106"/>
      <c r="AB15" s="106"/>
      <c r="AC15" s="106"/>
      <c r="AD15" s="106"/>
      <c r="AE15" s="106"/>
      <c r="AF15" s="106"/>
      <c r="AG15" s="109"/>
      <c r="AH15" s="109"/>
      <c r="AI15" s="109"/>
      <c r="AJ15" s="109"/>
      <c r="AK15" s="109"/>
      <c r="AL15" s="109"/>
      <c r="AM15" s="109"/>
      <c r="AN15" s="109"/>
      <c r="AO15" s="109"/>
      <c r="AP15" s="109"/>
      <c r="AQ15" s="109"/>
      <c r="AR15" s="109"/>
      <c r="AS15" s="109"/>
      <c r="AT15" s="109"/>
      <c r="AU15" s="109"/>
      <c r="AV15" s="109"/>
      <c r="AW15" s="109"/>
      <c r="AX15" s="111" t="s">
        <v>50</v>
      </c>
      <c r="AY15" s="113"/>
      <c r="AZ15" s="113"/>
      <c r="BA15" s="114"/>
      <c r="BB15" s="115"/>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row>
    <row r="16" spans="1:228" customFormat="1" ht="15" x14ac:dyDescent="0.25">
      <c r="A16" s="121"/>
      <c r="B16" s="120"/>
      <c r="C16" s="121"/>
      <c r="D16" s="169"/>
      <c r="E16" s="170"/>
      <c r="F16" s="170"/>
      <c r="G16" s="170"/>
      <c r="H16" s="170"/>
      <c r="I16" s="171"/>
      <c r="J16" s="170"/>
      <c r="K16" s="170"/>
      <c r="L16" s="170"/>
      <c r="M16" s="170"/>
      <c r="N16" s="121"/>
      <c r="O16" s="121"/>
      <c r="P16" s="121"/>
      <c r="Q16" s="172"/>
      <c r="R16" s="172"/>
      <c r="S16" s="172"/>
      <c r="T16" s="173"/>
      <c r="U16" s="173"/>
      <c r="V16" s="173"/>
      <c r="W16" s="173"/>
      <c r="X16" s="174"/>
      <c r="Y16" s="172"/>
      <c r="Z16" s="175"/>
      <c r="AA16" s="118"/>
      <c r="AB16" s="118"/>
      <c r="AC16" s="176"/>
      <c r="AD16" s="176"/>
      <c r="AE16" s="177"/>
      <c r="AF16" s="178"/>
      <c r="AR16" s="118"/>
      <c r="AS16" s="118"/>
      <c r="AT16" s="176"/>
      <c r="AU16" s="176"/>
      <c r="AV16" s="177"/>
      <c r="AW16" s="178"/>
    </row>
    <row r="17" spans="1:228" s="190" customFormat="1" ht="13.15" customHeight="1" x14ac:dyDescent="0.25">
      <c r="A17" s="111"/>
      <c r="B17" s="185"/>
      <c r="C17" s="186" t="s">
        <v>210</v>
      </c>
      <c r="D17" s="186"/>
      <c r="E17" s="186"/>
      <c r="F17" s="186"/>
      <c r="G17" s="186"/>
      <c r="H17" s="186"/>
      <c r="I17" s="186"/>
      <c r="J17" s="186"/>
      <c r="K17" s="186"/>
      <c r="L17" s="186"/>
      <c r="M17" s="186"/>
      <c r="N17" s="186"/>
      <c r="O17" s="186"/>
      <c r="P17" s="186"/>
      <c r="Q17" s="187"/>
      <c r="R17" s="185"/>
      <c r="S17" s="185"/>
      <c r="T17" s="210">
        <f>T16</f>
        <v>0</v>
      </c>
      <c r="U17" s="210">
        <f t="shared" ref="U17:AB17" si="2">U16</f>
        <v>0</v>
      </c>
      <c r="V17" s="210">
        <f t="shared" si="2"/>
        <v>0</v>
      </c>
      <c r="W17" s="210">
        <f t="shared" si="2"/>
        <v>0</v>
      </c>
      <c r="X17" s="210">
        <f t="shared" si="2"/>
        <v>0</v>
      </c>
      <c r="Y17" s="210">
        <f t="shared" si="2"/>
        <v>0</v>
      </c>
      <c r="Z17" s="210">
        <f t="shared" si="2"/>
        <v>0</v>
      </c>
      <c r="AA17" s="210">
        <f t="shared" si="2"/>
        <v>0</v>
      </c>
      <c r="AB17" s="210">
        <f t="shared" si="2"/>
        <v>0</v>
      </c>
      <c r="AC17" s="111"/>
      <c r="AD17" s="111"/>
      <c r="AE17" s="111"/>
      <c r="AF17" s="111"/>
      <c r="AG17" s="185"/>
      <c r="AH17" s="185"/>
      <c r="AI17" s="185"/>
      <c r="AJ17" s="185"/>
      <c r="AK17" s="185"/>
      <c r="AL17" s="185"/>
      <c r="AM17" s="185"/>
      <c r="AN17" s="185"/>
      <c r="AO17" s="185"/>
      <c r="AP17" s="185"/>
      <c r="AQ17" s="185"/>
      <c r="AR17" s="187">
        <f>SUM(AR16)</f>
        <v>0</v>
      </c>
      <c r="AS17" s="187">
        <f t="shared" ref="AS17:AT17" si="3">SUM(AS16)</f>
        <v>0</v>
      </c>
      <c r="AT17" s="187">
        <f t="shared" si="3"/>
        <v>0</v>
      </c>
      <c r="AU17" s="185"/>
      <c r="AV17" s="185"/>
      <c r="AW17" s="185"/>
      <c r="AX17" s="106" t="s">
        <v>52</v>
      </c>
      <c r="BA17" s="191"/>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c r="GU17" s="192"/>
      <c r="GV17" s="192"/>
      <c r="GW17" s="192"/>
      <c r="GX17" s="192"/>
      <c r="GY17" s="192"/>
      <c r="GZ17" s="192"/>
      <c r="HA17" s="192"/>
      <c r="HB17" s="192"/>
      <c r="HC17" s="192"/>
      <c r="HD17" s="192"/>
      <c r="HE17" s="192"/>
      <c r="HF17" s="192"/>
      <c r="HG17" s="192"/>
      <c r="HH17" s="192"/>
      <c r="HI17" s="192"/>
      <c r="HJ17" s="192"/>
      <c r="HK17" s="192"/>
      <c r="HL17" s="192"/>
      <c r="HM17" s="192"/>
      <c r="HN17" s="192"/>
      <c r="HO17" s="192"/>
      <c r="HP17" s="192"/>
      <c r="HQ17" s="192"/>
      <c r="HR17" s="192"/>
      <c r="HS17" s="192"/>
      <c r="HT17" s="192"/>
    </row>
    <row r="18" spans="1:228" s="190" customFormat="1" ht="13.15" customHeight="1" x14ac:dyDescent="0.2">
      <c r="A18" s="111"/>
      <c r="B18" s="188"/>
      <c r="C18" s="186" t="s">
        <v>207</v>
      </c>
      <c r="D18" s="193"/>
      <c r="E18" s="194"/>
      <c r="F18" s="194"/>
      <c r="G18" s="194"/>
      <c r="H18" s="194"/>
      <c r="I18" s="194"/>
      <c r="J18" s="194"/>
      <c r="K18" s="194"/>
      <c r="L18" s="111"/>
      <c r="M18" s="194"/>
      <c r="N18" s="194"/>
      <c r="O18" s="194"/>
      <c r="P18" s="111"/>
      <c r="Q18" s="185"/>
      <c r="R18" s="195"/>
      <c r="S18" s="195"/>
      <c r="T18" s="188"/>
      <c r="U18" s="188"/>
      <c r="V18" s="188"/>
      <c r="W18" s="188"/>
      <c r="X18" s="188"/>
      <c r="Y18" s="188"/>
      <c r="Z18" s="188"/>
      <c r="AA18" s="111"/>
      <c r="AB18" s="111"/>
      <c r="AC18" s="111"/>
      <c r="AD18" s="111"/>
      <c r="AE18" s="111"/>
      <c r="AF18" s="111"/>
      <c r="AG18" s="188"/>
      <c r="AH18" s="188"/>
      <c r="AI18" s="188"/>
      <c r="AJ18" s="188"/>
      <c r="AK18" s="188"/>
      <c r="AL18" s="188"/>
      <c r="AM18" s="188"/>
      <c r="AN18" s="188"/>
      <c r="AO18" s="188"/>
      <c r="AP18" s="188"/>
      <c r="AQ18" s="188"/>
      <c r="AR18" s="188"/>
      <c r="AS18" s="188"/>
      <c r="AT18" s="188"/>
      <c r="AU18" s="188"/>
      <c r="AV18" s="188"/>
      <c r="AW18" s="188"/>
      <c r="AX18" s="106" t="s">
        <v>52</v>
      </c>
      <c r="BA18" s="191"/>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row>
    <row r="19" spans="1:228" s="273" customFormat="1" ht="12.95" customHeight="1" x14ac:dyDescent="0.25">
      <c r="A19" s="121"/>
      <c r="B19" s="120"/>
      <c r="C19" s="121"/>
      <c r="D19" s="169"/>
      <c r="E19" s="278"/>
      <c r="F19" s="170"/>
      <c r="G19" s="279"/>
      <c r="H19" s="279"/>
      <c r="I19" s="171"/>
      <c r="J19" s="170"/>
      <c r="K19" s="170"/>
      <c r="L19" s="170"/>
      <c r="M19" s="170"/>
      <c r="N19" s="121"/>
      <c r="O19" s="121"/>
      <c r="P19" s="121"/>
      <c r="Q19" s="172"/>
      <c r="R19" s="172"/>
      <c r="S19" s="172"/>
      <c r="T19" s="173"/>
      <c r="U19" s="173"/>
      <c r="V19" s="173"/>
      <c r="W19" s="173"/>
      <c r="X19" s="174"/>
      <c r="Y19" s="172"/>
      <c r="Z19" s="175"/>
      <c r="AA19" s="118"/>
      <c r="AB19" s="118"/>
      <c r="AC19" s="176"/>
      <c r="AD19" s="176"/>
      <c r="AE19" s="177"/>
      <c r="AF19" s="178"/>
      <c r="AR19" s="280"/>
      <c r="AS19" s="280"/>
      <c r="AT19" s="176"/>
      <c r="AU19" s="176"/>
      <c r="AV19" s="177"/>
      <c r="AW19" s="178"/>
    </row>
    <row r="20" spans="1:228" s="112" customFormat="1" ht="13.15" customHeight="1" x14ac:dyDescent="0.2">
      <c r="A20" s="106"/>
      <c r="B20" s="188"/>
      <c r="C20" s="186" t="s">
        <v>210</v>
      </c>
      <c r="D20" s="193"/>
      <c r="E20" s="194"/>
      <c r="F20" s="194"/>
      <c r="G20" s="194"/>
      <c r="H20" s="194"/>
      <c r="I20" s="194"/>
      <c r="J20" s="194"/>
      <c r="K20" s="194"/>
      <c r="L20" s="111"/>
      <c r="M20" s="194"/>
      <c r="N20" s="194"/>
      <c r="O20" s="194"/>
      <c r="P20" s="111"/>
      <c r="Q20" s="185"/>
      <c r="R20" s="196"/>
      <c r="S20" s="196"/>
      <c r="T20" s="210">
        <f>T19</f>
        <v>0</v>
      </c>
      <c r="U20" s="210">
        <f t="shared" ref="U20:AB20" si="4">U19</f>
        <v>0</v>
      </c>
      <c r="V20" s="210">
        <f t="shared" si="4"/>
        <v>0</v>
      </c>
      <c r="W20" s="210">
        <f t="shared" si="4"/>
        <v>0</v>
      </c>
      <c r="X20" s="210">
        <f t="shared" si="4"/>
        <v>0</v>
      </c>
      <c r="Y20" s="210">
        <f t="shared" si="4"/>
        <v>0</v>
      </c>
      <c r="Z20" s="210">
        <f t="shared" si="4"/>
        <v>0</v>
      </c>
      <c r="AA20" s="210">
        <f t="shared" si="4"/>
        <v>0</v>
      </c>
      <c r="AB20" s="210">
        <f t="shared" si="4"/>
        <v>0</v>
      </c>
      <c r="AC20" s="197"/>
      <c r="AD20" s="197"/>
      <c r="AE20" s="197"/>
      <c r="AF20" s="197"/>
      <c r="AG20" s="197"/>
      <c r="AH20" s="197"/>
      <c r="AI20" s="197"/>
      <c r="AJ20" s="197"/>
      <c r="AK20" s="197"/>
      <c r="AL20" s="197"/>
      <c r="AM20" s="197"/>
      <c r="AN20" s="197"/>
      <c r="AO20" s="197"/>
      <c r="AP20" s="197"/>
      <c r="AQ20" s="197"/>
      <c r="AR20" s="197"/>
      <c r="AS20" s="189" t="e">
        <f>AS19+#REF!</f>
        <v>#REF!</v>
      </c>
      <c r="AT20" s="189" t="e">
        <f>AT19+#REF!</f>
        <v>#REF!</v>
      </c>
      <c r="AU20" s="198"/>
      <c r="AV20" s="199"/>
      <c r="AW20" s="106"/>
      <c r="AX20" s="106" t="s">
        <v>52</v>
      </c>
      <c r="AY20" s="200"/>
      <c r="AZ20" s="200"/>
      <c r="BA20" s="201"/>
      <c r="BB20" s="202"/>
      <c r="BC20" s="203"/>
      <c r="BD20" s="203"/>
      <c r="BE20" s="203"/>
      <c r="BF20" s="203"/>
      <c r="BG20" s="203"/>
      <c r="BH20" s="203"/>
      <c r="BI20" s="203"/>
      <c r="BJ20" s="203"/>
      <c r="BK20" s="203"/>
      <c r="BL20" s="203"/>
      <c r="BM20" s="203"/>
      <c r="BN20" s="203"/>
      <c r="BO20" s="203"/>
      <c r="BP20" s="203"/>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row>
    <row r="21" spans="1:228" s="112" customFormat="1" ht="13.15" customHeight="1" x14ac:dyDescent="0.2">
      <c r="A21" s="106"/>
      <c r="B21" s="188"/>
      <c r="C21" s="186" t="s">
        <v>180</v>
      </c>
      <c r="D21" s="193"/>
      <c r="E21" s="194"/>
      <c r="F21" s="194"/>
      <c r="G21" s="194"/>
      <c r="H21" s="194"/>
      <c r="I21" s="194"/>
      <c r="J21" s="194"/>
      <c r="K21" s="194"/>
      <c r="L21" s="111"/>
      <c r="M21" s="194"/>
      <c r="N21" s="194"/>
      <c r="O21" s="194"/>
      <c r="P21" s="111"/>
      <c r="Q21" s="185"/>
      <c r="R21" s="196"/>
      <c r="S21" s="196"/>
      <c r="T21" s="188"/>
      <c r="U21" s="188"/>
      <c r="V21" s="188"/>
      <c r="W21" s="188"/>
      <c r="X21" s="188"/>
      <c r="Y21" s="188"/>
      <c r="Z21" s="197"/>
      <c r="AA21" s="197"/>
      <c r="AB21" s="197"/>
      <c r="AC21" s="197"/>
      <c r="AD21" s="197"/>
      <c r="AE21" s="197"/>
      <c r="AF21" s="197"/>
      <c r="AG21" s="197"/>
      <c r="AH21" s="197"/>
      <c r="AI21" s="197"/>
      <c r="AJ21" s="197"/>
      <c r="AK21" s="197"/>
      <c r="AL21" s="197"/>
      <c r="AM21" s="197"/>
      <c r="AN21" s="197"/>
      <c r="AO21" s="197"/>
      <c r="AP21" s="197"/>
      <c r="AQ21" s="197"/>
      <c r="AR21" s="197"/>
      <c r="AS21" s="110"/>
      <c r="AT21" s="110"/>
      <c r="AU21" s="198"/>
      <c r="AV21" s="199"/>
      <c r="AW21" s="106"/>
      <c r="AX21" s="106" t="s">
        <v>54</v>
      </c>
      <c r="AY21" s="200"/>
      <c r="AZ21" s="200"/>
      <c r="BA21" s="201"/>
      <c r="BB21" s="202"/>
      <c r="BC21" s="203"/>
      <c r="BD21" s="203"/>
      <c r="BE21" s="203"/>
      <c r="BF21" s="203"/>
      <c r="BG21" s="203"/>
      <c r="BH21" s="203"/>
      <c r="BI21" s="203"/>
      <c r="BJ21" s="203"/>
      <c r="BK21" s="203"/>
      <c r="BL21" s="203"/>
      <c r="BM21" s="203"/>
      <c r="BN21" s="203"/>
      <c r="BO21" s="203"/>
      <c r="BP21" s="203"/>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c r="GT21" s="204"/>
      <c r="GU21" s="204"/>
      <c r="GV21" s="204"/>
      <c r="GW21" s="204"/>
      <c r="GX21" s="204"/>
      <c r="GY21" s="204"/>
      <c r="GZ21" s="204"/>
      <c r="HA21" s="204"/>
      <c r="HB21" s="204"/>
      <c r="HC21" s="204"/>
      <c r="HD21" s="204"/>
      <c r="HE21" s="204"/>
      <c r="HF21" s="204"/>
      <c r="HG21" s="204"/>
      <c r="HH21" s="204"/>
      <c r="HI21" s="204"/>
      <c r="HJ21" s="204"/>
      <c r="HK21" s="204"/>
      <c r="HL21" s="204"/>
      <c r="HM21" s="204"/>
      <c r="HN21" s="204"/>
      <c r="HO21" s="204"/>
      <c r="HP21" s="204"/>
      <c r="HQ21" s="204"/>
      <c r="HR21" s="204"/>
      <c r="HS21" s="204"/>
      <c r="HT21" s="204"/>
    </row>
    <row r="22" spans="1:228" s="112" customFormat="1" x14ac:dyDescent="0.2">
      <c r="A22" s="106"/>
      <c r="B22" s="188"/>
      <c r="C22" s="186" t="s">
        <v>185</v>
      </c>
      <c r="D22" s="193"/>
      <c r="E22" s="194"/>
      <c r="F22" s="194"/>
      <c r="G22" s="194"/>
      <c r="H22" s="194"/>
      <c r="I22" s="194"/>
      <c r="J22" s="194"/>
      <c r="K22" s="194"/>
      <c r="L22" s="111"/>
      <c r="M22" s="194"/>
      <c r="N22" s="194"/>
      <c r="O22" s="194"/>
      <c r="P22" s="111"/>
      <c r="Q22" s="185"/>
      <c r="R22" s="196"/>
      <c r="S22" s="196"/>
      <c r="T22" s="188"/>
      <c r="U22" s="188"/>
      <c r="V22" s="188"/>
      <c r="W22" s="188"/>
      <c r="X22" s="188"/>
      <c r="Y22" s="188"/>
      <c r="Z22" s="197"/>
      <c r="AA22" s="197"/>
      <c r="AB22" s="197"/>
      <c r="AC22" s="197"/>
      <c r="AD22" s="197"/>
      <c r="AE22" s="197"/>
      <c r="AF22" s="197"/>
      <c r="AG22" s="197"/>
      <c r="AH22" s="197"/>
      <c r="AI22" s="197"/>
      <c r="AJ22" s="197"/>
      <c r="AK22" s="197"/>
      <c r="AL22" s="197"/>
      <c r="AM22" s="197"/>
      <c r="AN22" s="197"/>
      <c r="AO22" s="197"/>
      <c r="AP22" s="197"/>
      <c r="AQ22" s="197"/>
      <c r="AR22" s="197"/>
      <c r="AS22" s="110"/>
      <c r="AT22" s="110"/>
      <c r="AU22" s="198"/>
      <c r="AV22" s="199"/>
      <c r="AW22" s="106"/>
      <c r="AX22" s="106" t="s">
        <v>54</v>
      </c>
      <c r="AY22" s="200"/>
      <c r="AZ22" s="200"/>
      <c r="BA22" s="201"/>
      <c r="BB22" s="202"/>
      <c r="BC22" s="203"/>
      <c r="BD22" s="203"/>
      <c r="BE22" s="203"/>
      <c r="BF22" s="203"/>
      <c r="BG22" s="203"/>
      <c r="BH22" s="203"/>
      <c r="BI22" s="203"/>
      <c r="BJ22" s="203"/>
      <c r="BK22" s="203"/>
      <c r="BL22" s="203"/>
      <c r="BM22" s="203"/>
      <c r="BN22" s="203"/>
      <c r="BO22" s="203"/>
      <c r="BP22" s="203"/>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204"/>
      <c r="FO22" s="204"/>
      <c r="FP22" s="204"/>
      <c r="FQ22" s="204"/>
      <c r="FR22" s="204"/>
      <c r="FS22" s="204"/>
      <c r="FT22" s="204"/>
      <c r="FU22" s="204"/>
      <c r="FV22" s="204"/>
      <c r="FW22" s="204"/>
      <c r="FX22" s="204"/>
      <c r="FY22" s="204"/>
      <c r="FZ22" s="204"/>
      <c r="GA22" s="204"/>
      <c r="GB22" s="204"/>
      <c r="GC22" s="204"/>
      <c r="GD22" s="204"/>
      <c r="GE22" s="204"/>
      <c r="GF22" s="204"/>
      <c r="GG22" s="204"/>
      <c r="GH22" s="204"/>
      <c r="GI22" s="204"/>
      <c r="GJ22" s="204"/>
      <c r="GK22" s="204"/>
      <c r="GL22" s="204"/>
      <c r="GM22" s="204"/>
      <c r="GN22" s="204"/>
      <c r="GO22" s="204"/>
      <c r="GP22" s="204"/>
      <c r="GQ22" s="204"/>
      <c r="GR22" s="204"/>
      <c r="GS22" s="204"/>
      <c r="GT22" s="204"/>
      <c r="GU22" s="204"/>
      <c r="GV22" s="204"/>
      <c r="GW22" s="204"/>
      <c r="GX22" s="204"/>
      <c r="GY22" s="204"/>
      <c r="GZ22" s="204"/>
      <c r="HA22" s="204"/>
      <c r="HB22" s="204"/>
      <c r="HC22" s="204"/>
      <c r="HD22" s="204"/>
      <c r="HE22" s="204"/>
      <c r="HF22" s="204"/>
      <c r="HG22" s="204"/>
      <c r="HH22" s="204"/>
      <c r="HI22" s="204"/>
      <c r="HJ22" s="204"/>
      <c r="HK22" s="204"/>
      <c r="HL22" s="204"/>
      <c r="HM22" s="204"/>
      <c r="HN22" s="204"/>
      <c r="HO22" s="204"/>
      <c r="HP22" s="204"/>
      <c r="HQ22" s="204"/>
      <c r="HR22" s="204"/>
      <c r="HS22" s="204"/>
      <c r="HT22" s="204"/>
    </row>
    <row r="23" spans="1:228" x14ac:dyDescent="0.2">
      <c r="A23" s="178"/>
      <c r="B23" s="120"/>
      <c r="C23" s="179"/>
      <c r="D23" s="119"/>
      <c r="E23" s="170"/>
      <c r="F23" s="170"/>
      <c r="G23" s="170"/>
      <c r="H23" s="170"/>
      <c r="I23" s="170"/>
      <c r="J23" s="170"/>
      <c r="K23" s="170"/>
      <c r="L23" s="121"/>
      <c r="M23" s="170"/>
      <c r="N23" s="170"/>
      <c r="O23" s="170"/>
      <c r="P23" s="121"/>
      <c r="Q23" s="172"/>
      <c r="R23" s="180"/>
      <c r="S23" s="180"/>
      <c r="T23" s="120"/>
      <c r="U23" s="120"/>
      <c r="V23" s="120"/>
      <c r="W23" s="120"/>
      <c r="X23" s="120"/>
      <c r="Y23" s="120"/>
      <c r="Z23" s="181"/>
      <c r="AA23" s="181"/>
      <c r="AB23" s="181"/>
      <c r="AC23" s="181"/>
      <c r="AD23" s="181"/>
      <c r="AE23" s="181"/>
      <c r="AF23" s="181"/>
      <c r="AG23" s="181"/>
      <c r="AH23" s="181"/>
      <c r="AI23" s="181"/>
      <c r="AJ23" s="181"/>
      <c r="AK23" s="181"/>
      <c r="AL23" s="181"/>
      <c r="AM23" s="181"/>
      <c r="AN23" s="181"/>
      <c r="AO23" s="181"/>
      <c r="AP23" s="181"/>
      <c r="AQ23" s="181"/>
      <c r="AR23" s="181"/>
      <c r="AS23" s="184"/>
      <c r="AT23" s="184"/>
      <c r="AU23" s="182"/>
      <c r="AV23" s="183"/>
      <c r="AW23" s="178"/>
      <c r="AX23" s="178"/>
      <c r="AY23" s="76"/>
      <c r="AZ23" s="76"/>
      <c r="BA23" s="77"/>
      <c r="BB23" s="47"/>
      <c r="BC23" s="78"/>
      <c r="BD23" s="78"/>
      <c r="BE23" s="78"/>
      <c r="BF23" s="78"/>
      <c r="BG23" s="78"/>
      <c r="BH23" s="78"/>
      <c r="BI23" s="78"/>
      <c r="BJ23" s="78"/>
      <c r="BK23" s="78"/>
      <c r="BL23" s="78"/>
      <c r="BM23" s="78"/>
      <c r="BN23" s="78"/>
      <c r="BO23" s="78"/>
      <c r="BP23" s="78"/>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row>
    <row r="24" spans="1:228" s="112" customFormat="1" ht="13.15" customHeight="1" x14ac:dyDescent="0.2">
      <c r="A24" s="106"/>
      <c r="B24" s="188"/>
      <c r="C24" s="186" t="s">
        <v>211</v>
      </c>
      <c r="D24" s="193"/>
      <c r="E24" s="194"/>
      <c r="F24" s="194"/>
      <c r="G24" s="194"/>
      <c r="H24" s="194"/>
      <c r="I24" s="194"/>
      <c r="J24" s="194"/>
      <c r="K24" s="194"/>
      <c r="L24" s="111"/>
      <c r="M24" s="194"/>
      <c r="N24" s="194"/>
      <c r="O24" s="194"/>
      <c r="P24" s="111"/>
      <c r="Q24" s="185"/>
      <c r="R24" s="196"/>
      <c r="S24" s="196"/>
      <c r="T24" s="205"/>
      <c r="U24" s="206"/>
      <c r="V24" s="206"/>
      <c r="W24" s="196"/>
      <c r="X24" s="196"/>
      <c r="Y24" s="197"/>
      <c r="Z24" s="197"/>
      <c r="AA24" s="106"/>
      <c r="AB24" s="106"/>
      <c r="AC24" s="106"/>
      <c r="AD24" s="106"/>
      <c r="AE24" s="106"/>
      <c r="AF24" s="106"/>
      <c r="AG24" s="197"/>
      <c r="AH24" s="197"/>
      <c r="AI24" s="197"/>
      <c r="AJ24" s="197"/>
      <c r="AK24" s="197"/>
      <c r="AL24" s="197"/>
      <c r="AM24" s="197"/>
      <c r="AN24" s="197"/>
      <c r="AO24" s="197"/>
      <c r="AP24" s="197"/>
      <c r="AQ24" s="197"/>
      <c r="AR24" s="197"/>
      <c r="AS24" s="207" t="e">
        <f>SUM(#REF!)</f>
        <v>#REF!</v>
      </c>
      <c r="AT24" s="207" t="e">
        <f>SUM(#REF!)</f>
        <v>#REF!</v>
      </c>
      <c r="AU24" s="197"/>
      <c r="AV24" s="197"/>
      <c r="AW24" s="197"/>
      <c r="AX24" s="106" t="s">
        <v>54</v>
      </c>
      <c r="AY24" s="208"/>
      <c r="AZ24" s="208"/>
      <c r="BA24" s="209"/>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204"/>
      <c r="FO24" s="204"/>
      <c r="FP24" s="204"/>
      <c r="FQ24" s="204"/>
      <c r="FR24" s="204"/>
      <c r="FS24" s="204"/>
      <c r="FT24" s="204"/>
      <c r="FU24" s="204"/>
      <c r="FV24" s="204"/>
      <c r="FW24" s="204"/>
      <c r="FX24" s="204"/>
      <c r="FY24" s="204"/>
      <c r="FZ24" s="204"/>
      <c r="GA24" s="204"/>
      <c r="GB24" s="204"/>
      <c r="GC24" s="204"/>
      <c r="GD24" s="204"/>
      <c r="GE24" s="204"/>
      <c r="GF24" s="204"/>
      <c r="GG24" s="204"/>
      <c r="GH24" s="204"/>
      <c r="GI24" s="204"/>
      <c r="GJ24" s="204"/>
      <c r="GK24" s="204"/>
      <c r="GL24" s="204"/>
      <c r="GM24" s="204"/>
      <c r="GN24" s="204"/>
      <c r="GO24" s="204"/>
      <c r="GP24" s="204"/>
      <c r="GQ24" s="204"/>
      <c r="GR24" s="204"/>
      <c r="GS24" s="204"/>
      <c r="GT24" s="204"/>
      <c r="GU24" s="204"/>
      <c r="GV24" s="204"/>
      <c r="GW24" s="204"/>
      <c r="GX24" s="204"/>
      <c r="GY24" s="204"/>
      <c r="GZ24" s="204"/>
      <c r="HA24" s="204"/>
      <c r="HB24" s="204"/>
      <c r="HC24" s="204"/>
      <c r="HD24" s="204"/>
      <c r="HE24" s="204"/>
      <c r="HF24" s="204"/>
      <c r="HG24" s="204"/>
      <c r="HH24" s="204"/>
      <c r="HI24" s="204"/>
      <c r="HJ24" s="204"/>
      <c r="HK24" s="204"/>
      <c r="HL24" s="204"/>
      <c r="HM24" s="204"/>
      <c r="HN24" s="204"/>
      <c r="HO24" s="204"/>
      <c r="HP24" s="204"/>
      <c r="HQ24" s="204"/>
      <c r="HR24" s="204"/>
      <c r="HS24" s="204"/>
      <c r="HT24" s="204"/>
    </row>
    <row r="25" spans="1:228" s="112" customFormat="1" ht="12.75" customHeight="1" x14ac:dyDescent="0.2">
      <c r="A25" s="106"/>
      <c r="B25" s="188"/>
      <c r="C25" s="186" t="s">
        <v>207</v>
      </c>
      <c r="D25" s="193"/>
      <c r="E25" s="194"/>
      <c r="F25" s="194"/>
      <c r="G25" s="194"/>
      <c r="H25" s="194"/>
      <c r="I25" s="194"/>
      <c r="J25" s="194"/>
      <c r="K25" s="194"/>
      <c r="L25" s="111"/>
      <c r="M25" s="194"/>
      <c r="N25" s="194"/>
      <c r="O25" s="194"/>
      <c r="P25" s="111"/>
      <c r="Q25" s="185"/>
      <c r="R25" s="196"/>
      <c r="S25" s="196"/>
      <c r="T25" s="205"/>
      <c r="U25" s="206"/>
      <c r="V25" s="206"/>
      <c r="W25" s="196"/>
      <c r="X25" s="196"/>
      <c r="Y25" s="197"/>
      <c r="Z25" s="197"/>
      <c r="AA25" s="106"/>
      <c r="AB25" s="106"/>
      <c r="AC25" s="106"/>
      <c r="AD25" s="106"/>
      <c r="AE25" s="106"/>
      <c r="AF25" s="106"/>
      <c r="AG25" s="197"/>
      <c r="AH25" s="197"/>
      <c r="AI25" s="197"/>
      <c r="AJ25" s="197"/>
      <c r="AK25" s="197"/>
      <c r="AL25" s="197"/>
      <c r="AM25" s="197"/>
      <c r="AN25" s="197"/>
      <c r="AO25" s="197"/>
      <c r="AP25" s="197"/>
      <c r="AQ25" s="197"/>
      <c r="AR25" s="197"/>
      <c r="AS25" s="197"/>
      <c r="AT25" s="197"/>
      <c r="AU25" s="197"/>
      <c r="AV25" s="197"/>
      <c r="AW25" s="197"/>
      <c r="AX25" s="106" t="s">
        <v>54</v>
      </c>
      <c r="AY25" s="208"/>
      <c r="AZ25" s="208"/>
      <c r="BA25" s="209"/>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c r="DR25" s="204"/>
      <c r="DS25" s="204"/>
      <c r="DT25" s="204"/>
      <c r="DU25" s="204"/>
      <c r="DV25" s="204"/>
      <c r="DW25" s="204"/>
      <c r="DX25" s="204"/>
      <c r="DY25" s="204"/>
      <c r="DZ25" s="204"/>
      <c r="EA25" s="204"/>
      <c r="EB25" s="204"/>
      <c r="EC25" s="204"/>
      <c r="ED25" s="204"/>
      <c r="EE25" s="204"/>
      <c r="EF25" s="204"/>
      <c r="EG25" s="204"/>
      <c r="EH25" s="204"/>
      <c r="EI25" s="204"/>
      <c r="EJ25" s="204"/>
      <c r="EK25" s="204"/>
      <c r="EL25" s="204"/>
      <c r="EM25" s="204"/>
      <c r="EN25" s="204"/>
      <c r="EO25" s="204"/>
      <c r="EP25" s="204"/>
      <c r="EQ25" s="204"/>
      <c r="ER25" s="204"/>
      <c r="ES25" s="204"/>
      <c r="ET25" s="204"/>
      <c r="EU25" s="204"/>
      <c r="EV25" s="204"/>
      <c r="EW25" s="204"/>
      <c r="EX25" s="204"/>
      <c r="EY25" s="204"/>
      <c r="EZ25" s="204"/>
      <c r="FA25" s="204"/>
      <c r="FB25" s="204"/>
      <c r="FC25" s="204"/>
      <c r="FD25" s="204"/>
      <c r="FE25" s="204"/>
      <c r="FF25" s="204"/>
      <c r="FG25" s="204"/>
      <c r="FH25" s="204"/>
      <c r="FI25" s="204"/>
      <c r="FJ25" s="204"/>
      <c r="FK25" s="204"/>
      <c r="FL25" s="204"/>
      <c r="FM25" s="204"/>
      <c r="FN25" s="204"/>
      <c r="FO25" s="204"/>
      <c r="FP25" s="204"/>
      <c r="FQ25" s="204"/>
      <c r="FR25" s="204"/>
      <c r="FS25" s="204"/>
      <c r="FT25" s="204"/>
      <c r="FU25" s="204"/>
      <c r="FV25" s="204"/>
      <c r="FW25" s="204"/>
      <c r="FX25" s="204"/>
      <c r="FY25" s="204"/>
      <c r="FZ25" s="204"/>
      <c r="GA25" s="204"/>
      <c r="GB25" s="204"/>
      <c r="GC25" s="204"/>
      <c r="GD25" s="204"/>
      <c r="GE25" s="204"/>
      <c r="GF25" s="204"/>
      <c r="GG25" s="204"/>
      <c r="GH25" s="204"/>
      <c r="GI25" s="204"/>
      <c r="GJ25" s="204"/>
      <c r="GK25" s="204"/>
      <c r="GL25" s="204"/>
      <c r="GM25" s="204"/>
      <c r="GN25" s="204"/>
      <c r="GO25" s="204"/>
      <c r="GP25" s="204"/>
      <c r="GQ25" s="204"/>
      <c r="GR25" s="204"/>
      <c r="GS25" s="204"/>
      <c r="GT25" s="204"/>
      <c r="GU25" s="204"/>
      <c r="GV25" s="204"/>
      <c r="GW25" s="204"/>
      <c r="GX25" s="204"/>
      <c r="GY25" s="204"/>
      <c r="GZ25" s="204"/>
      <c r="HA25" s="204"/>
      <c r="HB25" s="204"/>
      <c r="HC25" s="204"/>
      <c r="HD25" s="204"/>
      <c r="HE25" s="204"/>
      <c r="HF25" s="204"/>
      <c r="HG25" s="204"/>
      <c r="HH25" s="204"/>
      <c r="HI25" s="204"/>
      <c r="HJ25" s="204"/>
      <c r="HK25" s="204"/>
      <c r="HL25" s="204"/>
      <c r="HM25" s="204"/>
      <c r="HN25" s="204"/>
      <c r="HO25" s="204"/>
      <c r="HP25" s="204"/>
      <c r="HQ25" s="204"/>
      <c r="HR25" s="204"/>
      <c r="HS25" s="204"/>
      <c r="HT25" s="204"/>
    </row>
    <row r="26" spans="1:228" s="89" customFormat="1" ht="15" customHeight="1" x14ac:dyDescent="0.2">
      <c r="A26" s="80"/>
      <c r="B26" s="87"/>
      <c r="C26" s="80"/>
      <c r="D26" s="94"/>
      <c r="E26" s="81"/>
      <c r="F26" s="81"/>
      <c r="G26" s="81"/>
      <c r="H26" s="81"/>
      <c r="I26" s="81"/>
      <c r="J26" s="81"/>
      <c r="K26" s="81"/>
      <c r="L26" s="80"/>
      <c r="M26" s="81"/>
      <c r="N26" s="81"/>
      <c r="O26" s="81"/>
      <c r="P26" s="80"/>
      <c r="Q26" s="93"/>
      <c r="R26" s="90"/>
      <c r="S26" s="90"/>
      <c r="T26" s="91"/>
      <c r="U26" s="79"/>
      <c r="V26" s="93"/>
      <c r="W26" s="93"/>
      <c r="X26" s="90"/>
      <c r="Y26" s="87"/>
      <c r="Z26" s="87"/>
      <c r="AA26" s="87"/>
      <c r="AB26" s="87"/>
      <c r="AC26" s="87"/>
      <c r="AD26" s="87"/>
      <c r="AE26" s="87"/>
      <c r="AF26" s="87"/>
      <c r="AG26" s="87"/>
      <c r="AH26" s="87"/>
      <c r="AI26" s="87"/>
      <c r="AJ26" s="87"/>
      <c r="AK26" s="87"/>
      <c r="AL26" s="87"/>
      <c r="AM26" s="87"/>
      <c r="AN26" s="87"/>
      <c r="AO26" s="87"/>
      <c r="AP26" s="87"/>
      <c r="AQ26" s="87"/>
      <c r="AR26" s="87"/>
      <c r="AS26" s="79"/>
      <c r="AT26" s="79"/>
      <c r="AU26" s="92"/>
      <c r="AV26" s="99"/>
      <c r="AW26" s="80"/>
      <c r="AX26" s="80"/>
      <c r="AY26" s="86"/>
      <c r="AZ26" s="86"/>
      <c r="BA26" s="88"/>
      <c r="BB26" s="88"/>
      <c r="BC26" s="88"/>
      <c r="BD26" s="88"/>
    </row>
    <row r="27" spans="1:228" s="112" customFormat="1" ht="13.15" customHeight="1" x14ac:dyDescent="0.2">
      <c r="A27" s="106"/>
      <c r="B27" s="188"/>
      <c r="C27" s="186" t="s">
        <v>212</v>
      </c>
      <c r="D27" s="193"/>
      <c r="E27" s="194"/>
      <c r="F27" s="194"/>
      <c r="G27" s="194"/>
      <c r="H27" s="194"/>
      <c r="I27" s="194"/>
      <c r="J27" s="194"/>
      <c r="K27" s="194"/>
      <c r="L27" s="111"/>
      <c r="M27" s="194"/>
      <c r="N27" s="194"/>
      <c r="O27" s="194"/>
      <c r="P27" s="111"/>
      <c r="Q27" s="185"/>
      <c r="R27" s="196"/>
      <c r="S27" s="196"/>
      <c r="T27" s="205"/>
      <c r="U27" s="206"/>
      <c r="V27" s="206"/>
      <c r="W27" s="196"/>
      <c r="X27" s="196"/>
      <c r="Y27" s="197"/>
      <c r="Z27" s="197"/>
      <c r="AA27" s="197"/>
      <c r="AB27" s="197"/>
      <c r="AC27" s="197"/>
      <c r="AD27" s="197"/>
      <c r="AE27" s="197"/>
      <c r="AF27" s="197"/>
      <c r="AG27" s="197"/>
      <c r="AH27" s="197"/>
      <c r="AI27" s="197"/>
      <c r="AJ27" s="197"/>
      <c r="AK27" s="197"/>
      <c r="AL27" s="197"/>
      <c r="AM27" s="197"/>
      <c r="AN27" s="197"/>
      <c r="AO27" s="197"/>
      <c r="AP27" s="197"/>
      <c r="AQ27" s="197"/>
      <c r="AR27" s="197"/>
      <c r="AS27" s="110">
        <f>SUM(AS26:AS26)</f>
        <v>0</v>
      </c>
      <c r="AT27" s="110">
        <f>SUM(AT26:AT26)</f>
        <v>0</v>
      </c>
      <c r="AU27" s="198"/>
      <c r="AV27" s="199"/>
      <c r="AW27" s="106"/>
      <c r="AX27" s="106" t="s">
        <v>54</v>
      </c>
      <c r="AY27" s="208"/>
      <c r="AZ27" s="208"/>
      <c r="BA27" s="209"/>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c r="EP27" s="204"/>
      <c r="EQ27" s="204"/>
      <c r="ER27" s="204"/>
      <c r="ES27" s="204"/>
      <c r="ET27" s="204"/>
      <c r="EU27" s="204"/>
      <c r="EV27" s="204"/>
      <c r="EW27" s="204"/>
      <c r="EX27" s="204"/>
      <c r="EY27" s="204"/>
      <c r="EZ27" s="204"/>
      <c r="FA27" s="204"/>
      <c r="FB27" s="204"/>
      <c r="FC27" s="204"/>
      <c r="FD27" s="204"/>
      <c r="FE27" s="204"/>
      <c r="FF27" s="204"/>
      <c r="FG27" s="204"/>
      <c r="FH27" s="204"/>
      <c r="FI27" s="204"/>
      <c r="FJ27" s="204"/>
      <c r="FK27" s="204"/>
      <c r="FL27" s="204"/>
      <c r="FM27" s="204"/>
      <c r="FN27" s="204"/>
      <c r="FO27" s="204"/>
      <c r="FP27" s="204"/>
      <c r="FQ27" s="204"/>
      <c r="FR27" s="204"/>
      <c r="FS27" s="204"/>
      <c r="FT27" s="204"/>
      <c r="FU27" s="204"/>
      <c r="FV27" s="204"/>
      <c r="FW27" s="204"/>
      <c r="FX27" s="204"/>
      <c r="FY27" s="204"/>
      <c r="FZ27" s="204"/>
      <c r="GA27" s="204"/>
      <c r="GB27" s="204"/>
      <c r="GC27" s="204"/>
      <c r="GD27" s="204"/>
      <c r="GE27" s="204"/>
      <c r="GF27" s="204"/>
      <c r="GG27" s="204"/>
      <c r="GH27" s="204"/>
      <c r="GI27" s="204"/>
      <c r="GJ27" s="204"/>
      <c r="GK27" s="204"/>
      <c r="GL27" s="204"/>
      <c r="GM27" s="204"/>
      <c r="GN27" s="204"/>
      <c r="GO27" s="204"/>
      <c r="GP27" s="204"/>
      <c r="GQ27" s="204"/>
      <c r="GR27" s="204"/>
      <c r="GS27" s="204"/>
      <c r="GT27" s="204"/>
      <c r="GU27" s="204"/>
      <c r="GV27" s="204"/>
      <c r="GW27" s="204"/>
      <c r="GX27" s="204"/>
      <c r="GY27" s="204"/>
      <c r="GZ27" s="204"/>
      <c r="HA27" s="204"/>
      <c r="HB27" s="204"/>
      <c r="HC27" s="204"/>
      <c r="HD27" s="204"/>
      <c r="HE27" s="204"/>
      <c r="HF27" s="204"/>
      <c r="HG27" s="204"/>
      <c r="HH27" s="204"/>
      <c r="HI27" s="204"/>
      <c r="HJ27" s="204"/>
      <c r="HK27" s="204"/>
      <c r="HL27" s="204"/>
      <c r="HM27" s="204"/>
      <c r="HN27" s="204"/>
      <c r="HO27" s="204"/>
      <c r="HP27" s="204"/>
      <c r="HQ27" s="204"/>
      <c r="HR27" s="204"/>
      <c r="HS27" s="204"/>
      <c r="HT27" s="204"/>
    </row>
    <row r="28" spans="1:228" ht="13.15" customHeight="1" x14ac:dyDescent="0.2">
      <c r="A28" s="47"/>
      <c r="B28" s="48"/>
      <c r="C28" s="49"/>
      <c r="D28" s="50"/>
      <c r="E28" s="51"/>
      <c r="F28" s="51"/>
      <c r="G28" s="51"/>
      <c r="H28" s="51"/>
      <c r="I28" s="51"/>
      <c r="J28" s="51"/>
      <c r="K28" s="51"/>
      <c r="L28" s="35"/>
      <c r="M28" s="51"/>
      <c r="N28" s="51"/>
      <c r="O28" s="51"/>
      <c r="P28" s="35"/>
      <c r="Q28" s="52"/>
      <c r="R28" s="53"/>
      <c r="S28" s="53"/>
      <c r="T28" s="122"/>
      <c r="U28" s="123"/>
      <c r="V28" s="123"/>
      <c r="W28" s="124"/>
      <c r="X28" s="124"/>
      <c r="Y28" s="125"/>
      <c r="Z28" s="56"/>
      <c r="AA28" s="56"/>
      <c r="AB28" s="56"/>
      <c r="AC28" s="56"/>
      <c r="AD28" s="56"/>
      <c r="AE28" s="56"/>
      <c r="AF28" s="56"/>
      <c r="AG28" s="56"/>
      <c r="AH28" s="56"/>
      <c r="AI28" s="56"/>
      <c r="AJ28" s="56"/>
      <c r="AK28" s="56"/>
      <c r="AL28" s="56"/>
      <c r="AM28" s="56"/>
      <c r="AN28" s="56"/>
      <c r="AO28" s="56"/>
      <c r="AP28" s="56"/>
      <c r="AQ28" s="56"/>
      <c r="AR28" s="56"/>
      <c r="AS28" s="57"/>
      <c r="AT28" s="57"/>
      <c r="AU28" s="58"/>
      <c r="AV28" s="59"/>
      <c r="AW28" s="47" t="s">
        <v>53</v>
      </c>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row>
    <row r="29" spans="1:228" ht="13.15" customHeight="1" x14ac:dyDescent="0.2">
      <c r="A29" s="47"/>
      <c r="B29" s="48"/>
      <c r="C29" s="49"/>
      <c r="D29" s="50"/>
      <c r="E29" s="51"/>
      <c r="F29" s="51"/>
      <c r="G29" s="51"/>
      <c r="H29" s="51"/>
      <c r="I29" s="51"/>
      <c r="J29" s="51"/>
      <c r="K29" s="51"/>
      <c r="L29" s="35"/>
      <c r="M29" s="51"/>
      <c r="N29" s="51"/>
      <c r="O29" s="51"/>
      <c r="P29" s="35"/>
      <c r="Q29" s="52"/>
      <c r="R29" s="53"/>
      <c r="S29" s="53"/>
      <c r="T29" s="54"/>
      <c r="U29" s="55"/>
      <c r="V29" s="55"/>
      <c r="W29" s="53"/>
      <c r="X29" s="53"/>
      <c r="Y29" s="56"/>
      <c r="Z29" s="56"/>
      <c r="AA29" s="56"/>
      <c r="AB29" s="56"/>
      <c r="AC29" s="56"/>
      <c r="AD29" s="56"/>
      <c r="AE29" s="56"/>
      <c r="AF29" s="56"/>
      <c r="AG29" s="56"/>
      <c r="AH29" s="56"/>
      <c r="AI29" s="56"/>
      <c r="AJ29" s="56"/>
      <c r="AK29" s="56"/>
      <c r="AL29" s="56"/>
      <c r="AM29" s="56"/>
      <c r="AN29" s="56"/>
      <c r="AO29" s="56"/>
      <c r="AP29" s="56"/>
      <c r="AQ29" s="56"/>
      <c r="AR29" s="56"/>
      <c r="AS29" s="57"/>
      <c r="AT29" s="57"/>
      <c r="AU29" s="58"/>
      <c r="AV29" s="59"/>
      <c r="AW29" s="47"/>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row>
    <row r="31" spans="1:228" ht="13.15" customHeight="1" x14ac:dyDescent="0.2">
      <c r="A31" s="47"/>
      <c r="B31" s="48"/>
      <c r="C31" s="49"/>
      <c r="D31" s="50"/>
      <c r="E31" s="51"/>
      <c r="F31" s="51"/>
      <c r="G31" s="51"/>
      <c r="H31" s="51"/>
      <c r="I31" s="51"/>
      <c r="J31" s="51"/>
      <c r="K31" s="51"/>
      <c r="L31" s="35"/>
      <c r="M31" s="51"/>
      <c r="N31" s="51"/>
      <c r="O31" s="51"/>
      <c r="P31" s="35"/>
      <c r="Q31" s="52"/>
      <c r="R31" s="53"/>
      <c r="S31" s="53"/>
      <c r="T31" s="54"/>
      <c r="U31" s="55"/>
      <c r="V31" s="55"/>
      <c r="W31" s="53"/>
      <c r="X31" s="53"/>
      <c r="Y31" s="56"/>
      <c r="Z31" s="56"/>
      <c r="AA31" s="56"/>
      <c r="AB31" s="56"/>
      <c r="AC31" s="56"/>
      <c r="AD31" s="56"/>
      <c r="AE31" s="56"/>
      <c r="AF31" s="56"/>
      <c r="AG31" s="56"/>
      <c r="AH31" s="56"/>
      <c r="AI31" s="56"/>
      <c r="AJ31" s="56"/>
      <c r="AK31" s="56"/>
      <c r="AL31" s="56"/>
      <c r="AM31" s="56"/>
      <c r="AN31" s="56"/>
      <c r="AO31" s="56"/>
      <c r="AP31" s="56"/>
      <c r="AQ31" s="56"/>
      <c r="AR31" s="56"/>
      <c r="AS31" s="57"/>
      <c r="AT31" s="57"/>
      <c r="AU31" s="58"/>
      <c r="AV31" s="59"/>
      <c r="AW31" s="47"/>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row>
    <row r="33" spans="1:228" ht="13.15" customHeight="1" x14ac:dyDescent="0.2">
      <c r="A33" s="47"/>
      <c r="B33" s="48"/>
      <c r="C33" s="49"/>
      <c r="D33" s="50"/>
      <c r="E33" s="51"/>
      <c r="F33" s="51"/>
      <c r="G33" s="51"/>
      <c r="H33" s="51"/>
      <c r="I33" s="51"/>
      <c r="J33" s="51"/>
      <c r="K33" s="51"/>
      <c r="L33" s="35"/>
      <c r="M33" s="51"/>
      <c r="N33" s="51"/>
      <c r="O33" s="51"/>
      <c r="P33" s="35"/>
      <c r="Q33" s="52"/>
      <c r="R33" s="53"/>
      <c r="S33" s="53"/>
      <c r="T33" s="54"/>
      <c r="U33" s="55"/>
      <c r="V33" s="55"/>
      <c r="W33" s="53"/>
      <c r="X33" s="53"/>
      <c r="Y33" s="56"/>
      <c r="Z33" s="56"/>
      <c r="AA33" s="56"/>
      <c r="AB33" s="56"/>
      <c r="AC33" s="56"/>
      <c r="AD33" s="56"/>
      <c r="AE33" s="56"/>
      <c r="AF33" s="56"/>
      <c r="AG33" s="56"/>
      <c r="AH33" s="56"/>
      <c r="AI33" s="56"/>
      <c r="AJ33" s="56"/>
      <c r="AK33" s="56"/>
      <c r="AL33" s="56"/>
      <c r="AM33" s="56"/>
      <c r="AN33" s="56"/>
      <c r="AO33" s="56"/>
      <c r="AP33" s="56"/>
      <c r="AQ33" s="56"/>
      <c r="AR33" s="56"/>
      <c r="AS33" s="57"/>
      <c r="AT33" s="57"/>
      <c r="AU33" s="58"/>
      <c r="AV33" s="59"/>
      <c r="AW33" s="47"/>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row>
    <row r="35" spans="1:228" ht="13.15" customHeight="1" x14ac:dyDescent="0.2">
      <c r="A35" s="47"/>
      <c r="B35" s="48"/>
      <c r="C35" s="49"/>
      <c r="D35" s="50"/>
      <c r="E35" s="51"/>
      <c r="F35" s="51"/>
      <c r="G35" s="51"/>
      <c r="H35" s="51"/>
      <c r="I35" s="51"/>
      <c r="J35" s="51"/>
      <c r="K35" s="51"/>
      <c r="L35" s="35"/>
      <c r="M35" s="51"/>
      <c r="N35" s="51"/>
      <c r="O35" s="51"/>
      <c r="P35" s="35"/>
      <c r="Q35" s="52"/>
      <c r="R35" s="53"/>
      <c r="S35" s="53"/>
      <c r="T35" s="54"/>
      <c r="U35" s="55"/>
      <c r="V35" s="55"/>
      <c r="W35" s="53"/>
      <c r="X35" s="53"/>
      <c r="Y35" s="56"/>
      <c r="Z35" s="56"/>
      <c r="AA35" s="56"/>
      <c r="AB35" s="56"/>
      <c r="AC35" s="56"/>
      <c r="AD35" s="56"/>
      <c r="AE35" s="56"/>
      <c r="AF35" s="56"/>
      <c r="AG35" s="56"/>
      <c r="AH35" s="56"/>
      <c r="AI35" s="56"/>
      <c r="AJ35" s="56"/>
      <c r="AK35" s="56"/>
      <c r="AL35" s="56"/>
      <c r="AM35" s="56"/>
      <c r="AN35" s="56"/>
      <c r="AO35" s="56"/>
      <c r="AP35" s="56"/>
      <c r="AQ35" s="56"/>
      <c r="AR35" s="56"/>
      <c r="AS35" s="57"/>
      <c r="AT35" s="57"/>
      <c r="AU35" s="58"/>
      <c r="AV35" s="59"/>
      <c r="AW35" s="47"/>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row>
    <row r="37" spans="1:228" ht="13.15" customHeight="1" x14ac:dyDescent="0.2">
      <c r="A37" s="47"/>
      <c r="B37" s="48"/>
      <c r="C37" s="49"/>
      <c r="D37" s="50"/>
      <c r="E37" s="51"/>
      <c r="F37" s="51"/>
      <c r="G37" s="51"/>
      <c r="H37" s="51"/>
      <c r="I37" s="51"/>
      <c r="J37" s="51"/>
      <c r="K37" s="51"/>
      <c r="L37" s="35"/>
      <c r="M37" s="51"/>
      <c r="N37" s="51"/>
      <c r="O37" s="51"/>
      <c r="P37" s="35"/>
      <c r="Q37" s="52"/>
      <c r="R37" s="53"/>
      <c r="S37" s="53"/>
      <c r="T37" s="54"/>
      <c r="U37" s="55"/>
      <c r="V37" s="55"/>
      <c r="W37" s="53"/>
      <c r="X37" s="53"/>
      <c r="Y37" s="56"/>
      <c r="Z37" s="56"/>
      <c r="AA37" s="56"/>
      <c r="AB37" s="56"/>
      <c r="AC37" s="56"/>
      <c r="AD37" s="56"/>
      <c r="AE37" s="56"/>
      <c r="AF37" s="56"/>
      <c r="AG37" s="56"/>
      <c r="AH37" s="56"/>
      <c r="AI37" s="56"/>
      <c r="AJ37" s="56"/>
      <c r="AK37" s="56"/>
      <c r="AL37" s="56"/>
      <c r="AM37" s="56"/>
      <c r="AN37" s="56"/>
      <c r="AO37" s="56"/>
      <c r="AP37" s="56"/>
      <c r="AQ37" s="56"/>
      <c r="AR37" s="56"/>
      <c r="AS37" s="57"/>
      <c r="AT37" s="57"/>
      <c r="AU37" s="58"/>
      <c r="AV37" s="59"/>
      <c r="AW37" s="47"/>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row>
    <row r="39" spans="1:228" ht="13.15" customHeight="1" x14ac:dyDescent="0.2">
      <c r="A39" s="47"/>
      <c r="B39" s="48"/>
      <c r="C39" s="49"/>
      <c r="D39" s="50"/>
      <c r="E39" s="51"/>
      <c r="F39" s="51"/>
      <c r="G39" s="51"/>
      <c r="H39" s="51"/>
      <c r="I39" s="51"/>
      <c r="J39" s="51"/>
      <c r="K39" s="51"/>
      <c r="L39" s="35"/>
      <c r="M39" s="51"/>
      <c r="N39" s="51"/>
      <c r="O39" s="51"/>
      <c r="P39" s="35"/>
      <c r="Q39" s="52"/>
      <c r="R39" s="53"/>
      <c r="S39" s="53"/>
      <c r="T39" s="54"/>
      <c r="U39" s="55"/>
      <c r="V39" s="55"/>
      <c r="W39" s="53"/>
      <c r="X39" s="53"/>
      <c r="Y39" s="56"/>
      <c r="Z39" s="56"/>
      <c r="AA39" s="56"/>
      <c r="AB39" s="56"/>
      <c r="AC39" s="56"/>
      <c r="AD39" s="56"/>
      <c r="AE39" s="56"/>
      <c r="AF39" s="56"/>
      <c r="AG39" s="56"/>
      <c r="AH39" s="56"/>
      <c r="AI39" s="56"/>
      <c r="AJ39" s="56"/>
      <c r="AK39" s="56"/>
      <c r="AL39" s="56"/>
      <c r="AM39" s="56"/>
      <c r="AN39" s="56"/>
      <c r="AO39" s="56"/>
      <c r="AP39" s="56"/>
      <c r="AQ39" s="56"/>
      <c r="AR39" s="56"/>
      <c r="AS39" s="57"/>
      <c r="AT39" s="57"/>
      <c r="AU39" s="58"/>
      <c r="AV39" s="59"/>
      <c r="AW39" s="47"/>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row>
    <row r="41" spans="1:228" s="21" customFormat="1" x14ac:dyDescent="0.2">
      <c r="A41" s="60"/>
      <c r="C41" s="60"/>
      <c r="D41" s="30" t="s">
        <v>213</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1"/>
      <c r="AT41" s="61"/>
      <c r="AU41" s="60"/>
      <c r="AV41" s="61"/>
      <c r="AW41" s="60"/>
      <c r="AX41" s="27"/>
      <c r="AY41" s="62"/>
      <c r="AZ41" s="62"/>
      <c r="BA41" s="63"/>
    </row>
    <row r="42" spans="1:228" s="21" customFormat="1" x14ac:dyDescent="0.2">
      <c r="A42" s="60"/>
      <c r="C42" s="30"/>
      <c r="D42" s="30" t="s">
        <v>55</v>
      </c>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64"/>
      <c r="AT42" s="64"/>
      <c r="AU42" s="30"/>
      <c r="AV42" s="64"/>
      <c r="AW42" s="30"/>
      <c r="AX42" s="27"/>
      <c r="AY42" s="62"/>
      <c r="AZ42" s="62"/>
      <c r="BA42" s="63"/>
    </row>
    <row r="43" spans="1:228" s="21" customFormat="1" x14ac:dyDescent="0.2">
      <c r="A43" s="60"/>
      <c r="C43" s="30"/>
      <c r="D43" s="30" t="s">
        <v>56</v>
      </c>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20"/>
      <c r="AT43" s="20"/>
      <c r="AU43" s="30"/>
      <c r="AV43" s="20"/>
      <c r="AW43" s="30"/>
      <c r="AX43" s="27"/>
      <c r="AY43" s="62"/>
      <c r="AZ43" s="62"/>
      <c r="BA43" s="63"/>
    </row>
    <row r="44" spans="1:228" s="21" customFormat="1" x14ac:dyDescent="0.2">
      <c r="A44" s="60"/>
      <c r="C44" s="30"/>
      <c r="D44" s="30" t="s">
        <v>57</v>
      </c>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20"/>
      <c r="AT44" s="20"/>
      <c r="AU44" s="30"/>
      <c r="AV44" s="20"/>
      <c r="AW44" s="46"/>
      <c r="AX44" s="27"/>
      <c r="AY44" s="62"/>
      <c r="AZ44" s="62"/>
      <c r="BA44" s="63"/>
    </row>
    <row r="45" spans="1:228" s="21" customFormat="1" x14ac:dyDescent="0.2">
      <c r="A45" s="60"/>
      <c r="C45" s="30"/>
      <c r="D45" s="30" t="s">
        <v>58</v>
      </c>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20"/>
      <c r="AT45" s="20"/>
      <c r="AU45" s="30"/>
      <c r="AV45" s="20"/>
      <c r="AW45" s="30"/>
      <c r="AX45" s="27"/>
      <c r="AY45" s="62"/>
      <c r="AZ45" s="62"/>
      <c r="BA45" s="63"/>
    </row>
    <row r="46" spans="1:228" s="21" customFormat="1" x14ac:dyDescent="0.2">
      <c r="A46" s="60"/>
      <c r="C46" s="30">
        <v>1</v>
      </c>
      <c r="D46" s="30" t="s">
        <v>59</v>
      </c>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20" t="s">
        <v>53</v>
      </c>
      <c r="AT46" s="20"/>
      <c r="AU46" s="30"/>
      <c r="AV46" s="20"/>
      <c r="AW46" s="30"/>
      <c r="AX46" s="27"/>
      <c r="AY46" s="62"/>
      <c r="AZ46" s="62"/>
      <c r="BA46" s="63"/>
    </row>
    <row r="47" spans="1:228" s="21" customFormat="1" x14ac:dyDescent="0.2">
      <c r="A47" s="60"/>
      <c r="C47" s="30"/>
      <c r="D47" s="30" t="s">
        <v>60</v>
      </c>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20"/>
      <c r="AT47" s="20"/>
      <c r="AU47" s="30"/>
      <c r="AV47" s="20"/>
      <c r="AW47" s="30"/>
      <c r="AX47" s="27"/>
      <c r="AY47" s="62"/>
      <c r="AZ47" s="62"/>
      <c r="BA47" s="63"/>
    </row>
    <row r="48" spans="1:228" s="21" customFormat="1" x14ac:dyDescent="0.2">
      <c r="A48" s="60"/>
      <c r="C48" s="30"/>
      <c r="D48" s="30" t="s">
        <v>61</v>
      </c>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20"/>
      <c r="AT48" s="20"/>
      <c r="AU48" s="30"/>
      <c r="AV48" s="20"/>
      <c r="AW48" s="30"/>
      <c r="AX48" s="27"/>
      <c r="AY48" s="62"/>
      <c r="AZ48" s="62"/>
      <c r="BA48" s="63"/>
    </row>
    <row r="49" spans="1:53" s="21" customFormat="1" x14ac:dyDescent="0.2">
      <c r="A49" s="60"/>
      <c r="C49" s="30"/>
      <c r="D49" s="30" t="s">
        <v>62</v>
      </c>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20"/>
      <c r="AT49" s="20"/>
      <c r="AU49" s="30"/>
      <c r="AV49" s="20"/>
      <c r="AW49" s="30"/>
      <c r="AX49" s="27"/>
      <c r="AY49" s="62"/>
      <c r="AZ49" s="62"/>
      <c r="BA49" s="63"/>
    </row>
    <row r="50" spans="1:53" s="21" customFormat="1" x14ac:dyDescent="0.2">
      <c r="A50" s="60"/>
      <c r="C50" s="30"/>
      <c r="D50" s="30" t="s">
        <v>63</v>
      </c>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20"/>
      <c r="AT50" s="20"/>
      <c r="AU50" s="30"/>
      <c r="AV50" s="20"/>
      <c r="AW50" s="30"/>
      <c r="AX50" s="27"/>
      <c r="AY50" s="62"/>
      <c r="AZ50" s="62"/>
      <c r="BA50" s="63"/>
    </row>
    <row r="51" spans="1:53" s="21" customFormat="1" x14ac:dyDescent="0.2">
      <c r="A51" s="60"/>
      <c r="C51" s="30"/>
      <c r="D51" s="30" t="s">
        <v>64</v>
      </c>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20"/>
      <c r="AT51" s="20"/>
      <c r="AU51" s="30"/>
      <c r="AV51" s="20"/>
      <c r="AW51" s="30"/>
      <c r="AX51" s="27"/>
      <c r="AY51" s="62"/>
      <c r="AZ51" s="62"/>
      <c r="BA51" s="63"/>
    </row>
    <row r="52" spans="1:53" s="21" customFormat="1" x14ac:dyDescent="0.2">
      <c r="A52" s="60"/>
      <c r="C52" s="30"/>
      <c r="D52" s="30" t="s">
        <v>65</v>
      </c>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20"/>
      <c r="AT52" s="20"/>
      <c r="AU52" s="30"/>
      <c r="AV52" s="20"/>
      <c r="AW52" s="30"/>
      <c r="AX52" s="27"/>
      <c r="AY52" s="62"/>
      <c r="AZ52" s="62"/>
      <c r="BA52" s="63"/>
    </row>
    <row r="53" spans="1:53" s="21" customFormat="1" x14ac:dyDescent="0.2">
      <c r="A53" s="60"/>
      <c r="C53" s="30"/>
      <c r="D53" s="30" t="s">
        <v>66</v>
      </c>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20"/>
      <c r="AT53" s="20"/>
      <c r="AU53" s="30"/>
      <c r="AV53" s="20"/>
      <c r="AW53" s="30"/>
      <c r="AX53" s="27"/>
      <c r="AY53" s="62"/>
      <c r="AZ53" s="62"/>
      <c r="BA53" s="63"/>
    </row>
    <row r="54" spans="1:53" s="21" customFormat="1" x14ac:dyDescent="0.2">
      <c r="A54" s="60"/>
      <c r="C54" s="30"/>
      <c r="D54" s="30" t="s">
        <v>67</v>
      </c>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20"/>
      <c r="AT54" s="20"/>
      <c r="AU54" s="30"/>
      <c r="AV54" s="20"/>
      <c r="AW54" s="30"/>
      <c r="AX54" s="27"/>
      <c r="AY54" s="62"/>
      <c r="AZ54" s="62"/>
      <c r="BA54" s="63"/>
    </row>
    <row r="55" spans="1:53" s="21" customFormat="1" x14ac:dyDescent="0.2">
      <c r="A55" s="60"/>
      <c r="C55" s="30"/>
      <c r="D55" s="30" t="s">
        <v>68</v>
      </c>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20"/>
      <c r="AT55" s="20"/>
      <c r="AU55" s="30"/>
      <c r="AV55" s="20"/>
      <c r="AW55" s="30"/>
      <c r="AX55" s="27"/>
      <c r="AY55" s="62"/>
      <c r="AZ55" s="62"/>
      <c r="BA55" s="63"/>
    </row>
    <row r="56" spans="1:53" s="21" customFormat="1" x14ac:dyDescent="0.2">
      <c r="A56" s="60"/>
      <c r="C56" s="30"/>
      <c r="D56" s="30" t="s">
        <v>69</v>
      </c>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20"/>
      <c r="AT56" s="20"/>
      <c r="AU56" s="30"/>
      <c r="AV56" s="20"/>
      <c r="AW56" s="30"/>
      <c r="AX56" s="27"/>
      <c r="AY56" s="62"/>
      <c r="AZ56" s="62"/>
      <c r="BA56" s="63"/>
    </row>
    <row r="57" spans="1:53" s="21" customFormat="1" x14ac:dyDescent="0.2">
      <c r="A57" s="60"/>
      <c r="C57" s="30"/>
      <c r="D57" s="30" t="s">
        <v>70</v>
      </c>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20"/>
      <c r="AT57" s="20"/>
      <c r="AU57" s="30"/>
      <c r="AV57" s="20"/>
      <c r="AW57" s="30"/>
      <c r="AX57" s="27"/>
      <c r="AY57" s="62"/>
      <c r="AZ57" s="62"/>
      <c r="BA57" s="63"/>
    </row>
    <row r="58" spans="1:53" s="21" customFormat="1" x14ac:dyDescent="0.2">
      <c r="A58" s="60"/>
      <c r="C58" s="30"/>
      <c r="D58" s="30" t="s">
        <v>71</v>
      </c>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20"/>
      <c r="AT58" s="20"/>
      <c r="AU58" s="30"/>
      <c r="AV58" s="20"/>
      <c r="AW58" s="30"/>
      <c r="AX58" s="27"/>
      <c r="AY58" s="62"/>
      <c r="AZ58" s="62"/>
      <c r="BA58" s="63"/>
    </row>
    <row r="59" spans="1:53" s="21" customFormat="1" x14ac:dyDescent="0.2">
      <c r="A59" s="60"/>
      <c r="C59" s="30"/>
      <c r="D59" s="30" t="s">
        <v>72</v>
      </c>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20"/>
      <c r="AT59" s="20"/>
      <c r="AU59" s="30"/>
      <c r="AV59" s="20"/>
      <c r="AW59" s="30"/>
      <c r="AX59" s="27"/>
      <c r="AY59" s="62"/>
      <c r="AZ59" s="62"/>
      <c r="BA59" s="63"/>
    </row>
    <row r="60" spans="1:53" s="21" customFormat="1" x14ac:dyDescent="0.2">
      <c r="A60" s="60"/>
      <c r="C60" s="30">
        <v>2</v>
      </c>
      <c r="D60" s="30" t="s">
        <v>73</v>
      </c>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20"/>
      <c r="AT60" s="20"/>
      <c r="AU60" s="30"/>
      <c r="AV60" s="20"/>
      <c r="AW60" s="30"/>
      <c r="AX60" s="27"/>
      <c r="AY60" s="62"/>
      <c r="AZ60" s="62"/>
      <c r="BA60" s="63"/>
    </row>
    <row r="61" spans="1:53" s="21" customFormat="1" x14ac:dyDescent="0.2">
      <c r="A61" s="60"/>
      <c r="C61" s="30">
        <v>3</v>
      </c>
      <c r="D61" s="30" t="s">
        <v>74</v>
      </c>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20"/>
      <c r="AT61" s="20"/>
      <c r="AU61" s="30"/>
      <c r="AV61" s="20"/>
      <c r="AW61" s="30"/>
      <c r="AX61" s="27"/>
      <c r="AY61" s="62"/>
      <c r="AZ61" s="62"/>
      <c r="BA61" s="63"/>
    </row>
    <row r="62" spans="1:53" s="21" customFormat="1" x14ac:dyDescent="0.2">
      <c r="A62" s="60"/>
      <c r="C62" s="30">
        <v>4</v>
      </c>
      <c r="D62" s="30" t="s">
        <v>75</v>
      </c>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20"/>
      <c r="AT62" s="20"/>
      <c r="AU62" s="30"/>
      <c r="AV62" s="20"/>
      <c r="AW62" s="30"/>
      <c r="AX62" s="27"/>
      <c r="AY62" s="62"/>
      <c r="AZ62" s="62"/>
      <c r="BA62" s="63"/>
    </row>
    <row r="63" spans="1:53" s="21" customFormat="1" x14ac:dyDescent="0.2">
      <c r="A63" s="60"/>
      <c r="C63" s="30">
        <v>5</v>
      </c>
      <c r="D63" s="30" t="s">
        <v>76</v>
      </c>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20"/>
      <c r="AT63" s="20"/>
      <c r="AU63" s="30"/>
      <c r="AV63" s="20"/>
      <c r="AW63" s="30"/>
      <c r="AX63" s="27"/>
      <c r="AY63" s="62"/>
      <c r="AZ63" s="62"/>
      <c r="BA63" s="63"/>
    </row>
    <row r="64" spans="1:53" s="21" customFormat="1" x14ac:dyDescent="0.2">
      <c r="A64" s="60"/>
      <c r="C64" s="30">
        <v>6</v>
      </c>
      <c r="D64" s="30" t="s">
        <v>77</v>
      </c>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20"/>
      <c r="AT64" s="20"/>
      <c r="AU64" s="30"/>
      <c r="AV64" s="20"/>
      <c r="AW64" s="30"/>
      <c r="AX64" s="27"/>
      <c r="AY64" s="62"/>
      <c r="AZ64" s="62"/>
      <c r="BA64" s="63"/>
    </row>
    <row r="65" spans="1:53" s="21" customFormat="1" x14ac:dyDescent="0.2">
      <c r="A65" s="60"/>
      <c r="C65" s="30">
        <v>7</v>
      </c>
      <c r="D65" s="30" t="s">
        <v>78</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20"/>
      <c r="AT65" s="20"/>
      <c r="AU65" s="30"/>
      <c r="AV65" s="20"/>
      <c r="AW65" s="30"/>
      <c r="AX65" s="27"/>
      <c r="AY65" s="62"/>
      <c r="AZ65" s="62"/>
      <c r="BA65" s="63"/>
    </row>
    <row r="66" spans="1:53" s="21" customFormat="1" x14ac:dyDescent="0.2">
      <c r="A66" s="60"/>
      <c r="C66" s="30">
        <v>8</v>
      </c>
      <c r="D66" s="30" t="s">
        <v>79</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20"/>
      <c r="AT66" s="20"/>
      <c r="AU66" s="30"/>
      <c r="AV66" s="20"/>
      <c r="AW66" s="30"/>
      <c r="AX66" s="27"/>
      <c r="AY66" s="62"/>
      <c r="AZ66" s="62"/>
      <c r="BA66" s="63"/>
    </row>
    <row r="67" spans="1:53" s="21" customFormat="1" ht="24.75" customHeight="1" x14ac:dyDescent="0.2">
      <c r="A67" s="60"/>
      <c r="C67" s="30">
        <v>9</v>
      </c>
      <c r="D67" s="297" t="s">
        <v>80</v>
      </c>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7"/>
      <c r="AY67" s="62"/>
      <c r="AZ67" s="62"/>
      <c r="BA67" s="63"/>
    </row>
    <row r="68" spans="1:53" s="21" customFormat="1" x14ac:dyDescent="0.2">
      <c r="A68" s="60"/>
      <c r="C68" s="30">
        <v>10</v>
      </c>
      <c r="D68" s="30" t="s">
        <v>81</v>
      </c>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20"/>
      <c r="AT68" s="20"/>
      <c r="AU68" s="30"/>
      <c r="AV68" s="20"/>
      <c r="AW68" s="30"/>
      <c r="AX68" s="27"/>
      <c r="AY68" s="62"/>
      <c r="AZ68" s="62"/>
      <c r="BA68" s="63"/>
    </row>
    <row r="69" spans="1:53" s="21" customFormat="1" x14ac:dyDescent="0.2">
      <c r="A69" s="6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20"/>
      <c r="AT69" s="20"/>
      <c r="AU69" s="30"/>
      <c r="AV69" s="20"/>
      <c r="AW69" s="30"/>
      <c r="AX69" s="27"/>
      <c r="AY69" s="62"/>
      <c r="AZ69" s="62"/>
      <c r="BA69" s="63"/>
    </row>
    <row r="70" spans="1:53" s="21" customFormat="1" x14ac:dyDescent="0.2">
      <c r="A70" s="60"/>
      <c r="C70" s="30">
        <v>11</v>
      </c>
      <c r="D70" s="30" t="s">
        <v>82</v>
      </c>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20"/>
      <c r="AT70" s="20"/>
      <c r="AU70" s="30"/>
      <c r="AV70" s="20"/>
      <c r="AW70" s="30"/>
      <c r="AX70" s="27"/>
      <c r="AY70" s="62"/>
      <c r="AZ70" s="62"/>
      <c r="BA70" s="63"/>
    </row>
    <row r="71" spans="1:53" s="21" customFormat="1" x14ac:dyDescent="0.2">
      <c r="A71" s="60"/>
      <c r="C71" s="30">
        <v>12</v>
      </c>
      <c r="D71" s="30" t="s">
        <v>83</v>
      </c>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20"/>
      <c r="AT71" s="20"/>
      <c r="AU71" s="30"/>
      <c r="AV71" s="20"/>
      <c r="AW71" s="30"/>
      <c r="AX71" s="27"/>
      <c r="AY71" s="62"/>
      <c r="AZ71" s="62"/>
      <c r="BA71" s="63"/>
    </row>
    <row r="72" spans="1:53" s="21" customFormat="1" x14ac:dyDescent="0.2">
      <c r="A72" s="60"/>
      <c r="C72" s="30">
        <v>13</v>
      </c>
      <c r="D72" s="30" t="s">
        <v>84</v>
      </c>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20"/>
      <c r="AT72" s="20"/>
      <c r="AU72" s="30"/>
      <c r="AV72" s="20"/>
      <c r="AW72" s="30"/>
      <c r="AX72" s="27"/>
      <c r="AY72" s="62"/>
      <c r="AZ72" s="62"/>
      <c r="BA72" s="63"/>
    </row>
    <row r="73" spans="1:53" s="21" customFormat="1" x14ac:dyDescent="0.2">
      <c r="A73" s="60"/>
      <c r="C73" s="30">
        <v>14</v>
      </c>
      <c r="D73" s="30" t="s">
        <v>85</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20"/>
      <c r="AT73" s="20"/>
      <c r="AU73" s="30"/>
      <c r="AV73" s="20"/>
      <c r="AW73" s="30"/>
      <c r="AX73" s="27"/>
      <c r="AY73" s="62"/>
      <c r="AZ73" s="62"/>
      <c r="BA73" s="63"/>
    </row>
    <row r="74" spans="1:53" s="21" customFormat="1" x14ac:dyDescent="0.2">
      <c r="A74" s="60"/>
      <c r="C74" s="30">
        <v>15</v>
      </c>
      <c r="D74" s="30" t="s">
        <v>86</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20"/>
      <c r="AT74" s="20"/>
      <c r="AU74" s="30"/>
      <c r="AV74" s="20"/>
      <c r="AW74" s="30"/>
      <c r="AX74" s="27"/>
      <c r="AY74" s="62"/>
      <c r="AZ74" s="62"/>
      <c r="BA74" s="63"/>
    </row>
    <row r="75" spans="1:53" s="21" customFormat="1" x14ac:dyDescent="0.2">
      <c r="A75" s="60"/>
      <c r="C75" s="30" t="s">
        <v>87</v>
      </c>
      <c r="D75" s="30" t="s">
        <v>88</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20"/>
      <c r="AT75" s="20"/>
      <c r="AU75" s="30"/>
      <c r="AV75" s="20"/>
      <c r="AW75" s="30"/>
      <c r="AX75" s="27"/>
      <c r="AY75" s="62"/>
      <c r="AZ75" s="62"/>
      <c r="BA75" s="63"/>
    </row>
    <row r="76" spans="1:53" s="21" customFormat="1" ht="26.25" customHeight="1" x14ac:dyDescent="0.2">
      <c r="A76" s="60"/>
      <c r="C76" s="30">
        <v>18</v>
      </c>
      <c r="D76" s="297" t="s">
        <v>89</v>
      </c>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27"/>
      <c r="AY76" s="62"/>
      <c r="AZ76" s="62"/>
      <c r="BA76" s="63"/>
    </row>
    <row r="77" spans="1:53" s="21" customFormat="1" x14ac:dyDescent="0.2">
      <c r="A77" s="60"/>
      <c r="C77" s="30">
        <v>19</v>
      </c>
      <c r="D77" s="30" t="s">
        <v>90</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20"/>
      <c r="AT77" s="20"/>
      <c r="AU77" s="30"/>
      <c r="AV77" s="20"/>
      <c r="AW77" s="30"/>
      <c r="AX77" s="27"/>
      <c r="AY77" s="62"/>
      <c r="AZ77" s="62"/>
      <c r="BA77" s="63"/>
    </row>
    <row r="78" spans="1:53" s="21" customFormat="1" x14ac:dyDescent="0.2">
      <c r="A78" s="60"/>
      <c r="C78" s="30">
        <v>20</v>
      </c>
      <c r="D78" s="30" t="s">
        <v>214</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20"/>
      <c r="AT78" s="20"/>
      <c r="AU78" s="30"/>
      <c r="AV78" s="20"/>
      <c r="AW78" s="30"/>
      <c r="AX78" s="27"/>
      <c r="AY78" s="62"/>
      <c r="AZ78" s="62"/>
      <c r="BA78" s="63"/>
    </row>
    <row r="79" spans="1:53" s="65" customFormat="1" ht="13.15" customHeight="1" x14ac:dyDescent="0.2">
      <c r="B79" s="5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20"/>
      <c r="AT79" s="20"/>
      <c r="AU79" s="30"/>
      <c r="AV79" s="20"/>
      <c r="AW79" s="30"/>
      <c r="AX79" s="66"/>
      <c r="AY79" s="67"/>
      <c r="AZ79" s="67"/>
      <c r="BA79" s="68"/>
    </row>
  </sheetData>
  <protectedRanges>
    <protectedRange sqref="J16" name="Диапазон3_8_1_1_2_1_1_2" securityDescriptor="O:WDG:WDD:(A;;CC;;;S-1-5-21-1281035640-548247933-376692995-11259)(A;;CC;;;S-1-5-21-1281035640-548247933-376692995-11258)(A;;CC;;;S-1-5-21-1281035640-548247933-376692995-5864)"/>
    <protectedRange algorithmName="SHA-512" hashValue="cVKJcm0mHSKLySh0sexFb6ysPgDtZncbVYQFSJdpHpZB/DX4VbmCXClXnUWKVeieR69C/U5GLMZDYyH7I2EXVw==" saltValue="4rqKN0bTj49UN1uKh+1RCA==" spinCount="100000" sqref="D26" name="Диапазон3_16_1_4_3_2_2_2_1_1_2" securityDescriptor="O:WDG:WDD:(A;;CC;;;S-1-5-21-1281035640-548247933-376692995-11259)(A;;CC;;;S-1-5-21-1281035640-548247933-376692995-11258)(A;;CC;;;S-1-5-21-1281035640-548247933-376692995-5864)"/>
    <protectedRange algorithmName="SHA-512" hashValue="hSEdrBABwpAoRwRdlxV8ZRo4eV4eG0L33/rNn6+o8EV8xHmI5MXyoJ88cNEsHEVVyjPVmHq5BUxNNqxdcUpEiQ==" saltValue="7giKXNtmMxHwu1ALqwEUyA==" spinCount="100000" sqref="B9:B10" name="Данияр_50_1_1_1_1_5_1"/>
  </protectedRanges>
  <autoFilter ref="A6:HT27">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67:AW67"/>
    <mergeCell ref="D76:AW76"/>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80:F1048576 F3:F8 F11 F15">
    <cfRule type="duplicateValues" dxfId="8" priority="354"/>
  </conditionalFormatting>
  <conditionalFormatting sqref="F17">
    <cfRule type="duplicateValues" dxfId="7" priority="360"/>
  </conditionalFormatting>
  <conditionalFormatting sqref="F30">
    <cfRule type="duplicateValues" dxfId="6" priority="294"/>
  </conditionalFormatting>
  <conditionalFormatting sqref="F32">
    <cfRule type="duplicateValues" dxfId="5" priority="293"/>
  </conditionalFormatting>
  <conditionalFormatting sqref="F34">
    <cfRule type="duplicateValues" dxfId="4" priority="292"/>
  </conditionalFormatting>
  <conditionalFormatting sqref="F36">
    <cfRule type="duplicateValues" dxfId="3" priority="291"/>
  </conditionalFormatting>
  <conditionalFormatting sqref="F38">
    <cfRule type="duplicateValues" dxfId="2" priority="290"/>
  </conditionalFormatting>
  <conditionalFormatting sqref="F40">
    <cfRule type="duplicateValues" dxfId="1" priority="289"/>
  </conditionalFormatting>
  <conditionalFormatting sqref="F14">
    <cfRule type="duplicateValues" dxfId="0" priority="6"/>
  </conditionalFormatting>
  <dataValidations count="8">
    <dataValidation type="custom" allowBlank="1" showInputMessage="1" showErrorMessage="1" sqref="ANW16 AXS16 BHO16 BRK16 CBG16 CLC16 CUY16 DEU16 DOQ16 DYM16 EII16 ESE16 FCA16 FLW16 FVS16 GFO16 GPK16 GZG16 HJC16 HSY16 ICU16 IMQ16 IWM16 JGI16 JQE16 KAA16 KJW16 KTS16 LDO16 LNK16 LXG16 MHC16 MQY16 NAU16 NKQ16 NUM16 OEI16 OOE16 OYA16 PHW16 PRS16 QBO16 QLK16 QVG16 RFC16 ROY16 RYU16 SIQ16 SSM16 TCI16 TME16 TWA16 UFW16 UPS16 UZO16 VJK16 VTG16 WDC16 WMY16 WWU16 KI16 UE16 AEA16 AE16 AV16">
      <formula1>AC16*AD16</formula1>
    </dataValidation>
    <dataValidation type="list" allowBlank="1" showInputMessage="1" sqref="WXR16 WNV16 BJ16 BM16 BG16 WDZ16 VUD16 VKH16 VAL16 UQP16 UGT16 TWX16 TNB16 TDF16 STJ16 SJN16 RZR16 RPV16 RFZ16 QWD16 QMH16 QCL16 PSP16 PIT16 OYX16 OPB16 OFF16 NVJ16 NLN16 NBR16 MRV16 MHZ16 LYD16 LOH16 LEL16 KUP16 KKT16 KAX16 JRB16 JHF16 IXJ16 INN16 IDR16 HTV16 HJZ16 HAD16 GQH16 GGL16 FWP16 FMT16 FCX16 ETB16 EJF16 DZJ16 DPN16 DFR16 CVV16 CLZ16 CCD16 BSH16 BIL16 AYP16 AOT16 AEX16 VB16 LF16 WXU16 WNY16 WEC16 VUG16 VKK16 VAO16 UQS16 UGW16 TXA16 TNE16 TDI16 STM16 SJQ16 RZU16 RPY16 RGC16 QWG16 QMK16 QCO16 PSS16 PIW16 OZA16 OPE16 OFI16 NVM16 NLQ16 NBU16 MRY16 MIC16 LYG16 LOK16 LEO16 KUS16 KKW16 KBA16 JRE16 JHI16 IXM16 INQ16 IDU16 HTY16 HKC16 HAG16 GQK16 GGO16 FWS16 FMW16 FDA16 ETE16 EJI16 DZM16 DPQ16 DFU16 CVY16 CMC16 CCG16 BSK16 BIO16 AYS16 AOW16 AFA16 VE16 LI16 WXO16 WNS16 WDW16 VUA16 VKE16 VAI16 UQM16 UGQ16 TWU16 TMY16 TDC16 STG16 SJK16 RZO16 RPS16 RFW16 QWA16 QME16 QCI16 PSM16 PIQ16 OYU16 OOY16 OFC16 NVG16 NLK16 NBO16 MRS16 MHW16 LYA16 LOE16 LEI16 KUM16 KKQ16 KAU16 JQY16 JHC16 IXG16 INK16 IDO16 HTS16 HJW16 HAA16 GQE16 GGI16 FWM16 FMQ16 FCU16 ESY16 EJC16 DZG16 DPK16 DFO16 CVS16 CLW16 CCA16 BSE16 BII16 AYM16 AOQ16 AEU16 UY16 LC16">
      <formula1>атрибут</formula1>
    </dataValidation>
    <dataValidation type="textLength" operator="equal" allowBlank="1" showInputMessage="1" showErrorMessage="1" error="Код КАТО должен содержать 9 символов" sqref="WWD16 JV16 TR16 ADN16 ANJ16 AXF16 BHB16 BQX16 CAT16 CKP16 CUL16 DEH16 DOD16 DXZ16 EHV16 ERR16 FBN16 FLJ16 FVF16 GFB16 GOX16 GYT16 HIP16 HSL16 ICH16 IMD16 IVZ16 JFV16 JPR16 JZN16 KJJ16 KTF16 LDB16 LMX16 LWT16 MGP16 MQL16 NAH16 NKD16 NTZ16 ODV16 ONR16 OXN16 PHJ16 PRF16 QBB16 QKX16 QUT16 REP16 ROL16 RYH16 SID16 SRZ16 TBV16 TLR16 TVN16 UFJ16 UPF16 UZB16 VIX16 VST16 WCP16 WML16 WWH16 JR16 TN16 ADJ16 ANF16 AXB16 BGX16 BQT16 CAP16 CKL16 CUH16 DED16 DNZ16 DXV16 EHR16 ERN16 FBJ16 FLF16 FVB16 GEX16 GOT16 GYP16 HIL16 HSH16 ICD16 ILZ16 IVV16 JFR16 JPN16 JZJ16 KJF16 KTB16 LCX16 LMT16 LWP16 MGL16 MQH16 NAD16 NJZ16 NTV16 ODR16 ONN16 OXJ16 PHF16 PRB16 QAX16 QKT16 QUP16 REL16 ROH16 RYD16 SHZ16 SRV16 TBR16 TLN16 TVJ16 UFF16 UPB16 UYX16 VIT16 VSP16 WCL16 WMH16 R16 N16">
      <formula1>9</formula1>
    </dataValidation>
    <dataValidation type="whole" allowBlank="1" showInputMessage="1" showErrorMessage="1" sqref="JQ16 TM16 ADI16 ANE16 AXA16 BGW16 BQS16 CAO16 CKK16 CUG16 DEC16 DNY16 DXU16 EHQ16 ERM16 FBI16 FLE16 FVA16 GEW16 GOS16 GYO16 HIK16 HSG16 ICC16 ILY16 IVU16 JFQ16 JPM16 JZI16 KJE16 KTA16 LCW16 LMS16 LWO16 MGK16 MQG16 NAC16 NJY16 NTU16 ODQ16 ONM16 OXI16 PHE16 PRA16 QAW16 QKS16 QUO16 REK16 ROG16 RYC16 SHY16 SRU16 TBQ16 TLM16 TVI16 UFE16 UPA16 UYW16 VIS16 VSO16 WCK16 WMG16 WWC16 KB16:KD16 TX16:TZ16 ADT16:ADV16 ANP16:ANR16 AXL16:AXN16 BHH16:BHJ16 BRD16:BRF16 CAZ16:CBB16 CKV16:CKX16 CUR16:CUT16 DEN16:DEP16 DOJ16:DOL16 DYF16:DYH16 EIB16:EID16 ERX16:ERZ16 FBT16:FBV16 FLP16:FLR16 FVL16:FVN16 GFH16:GFJ16 GPD16:GPF16 GYZ16:GZB16 HIV16:HIX16 HSR16:HST16 ICN16:ICP16 IMJ16:IML16 IWF16:IWH16 JGB16:JGD16 JPX16:JPZ16 JZT16:JZV16 KJP16:KJR16 KTL16:KTN16 LDH16:LDJ16 LND16:LNF16 LWZ16:LXB16 MGV16:MGX16 MQR16:MQT16 NAN16:NAP16 NKJ16:NKL16 NUF16:NUH16 OEB16:OED16 ONX16:ONZ16 OXT16:OXV16 PHP16:PHR16 PRL16:PRN16 QBH16:QBJ16 QLD16:QLF16 QUZ16:QVB16 REV16:REX16 ROR16:ROT16 RYN16:RYP16 SIJ16:SIL16 SSF16:SSH16 TCB16:TCD16 TLX16:TLZ16 TVT16:TVV16 UFP16:UFR16 UPL16:UPN16 UZH16:UZJ16 VJD16:VJF16 VSZ16:VTB16 WCV16:WCX16 WMR16:WMT16 WWN16:WWP16 X16:Z16 M16">
      <formula1>0</formula1>
      <formula2>100</formula2>
    </dataValidation>
    <dataValidation type="list" allowBlank="1" showInputMessage="1" showErrorMessage="1" sqref="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JO16 K16">
      <formula1>осн</formula1>
    </dataValidation>
    <dataValidation type="list" allowBlank="1" showInputMessage="1" showErrorMessage="1" sqref="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JP16 TL16 L16 L19">
      <formula1>Приоритет_закупок</formula1>
    </dataValidation>
    <dataValidation type="list" allowBlank="1" showInputMessage="1" showErrorMessage="1" sqref="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JN16 TJ16 J16">
      <formula1>Способ_закупок</formula1>
    </dataValidation>
    <dataValidation type="textLength" operator="equal" allowBlank="1" showInputMessage="1" showErrorMessage="1" error="БИН должен содержать 12 символов" sqref="WXL16 WNP16 WDT16 VTX16 VKB16 VAF16 UQJ16 UGN16 TWR16 TMV16 TCZ16 STD16 SJH16 RZL16 RPP16 RFT16 QVX16 QMB16 QCF16 PSJ16 PIN16 OYR16 OOV16 OEZ16 NVD16 NLH16 NBL16 MRP16 MHT16 LXX16 LOB16 LEF16 KUJ16 KKN16 KAR16 JQV16 JGZ16 IXD16 INH16 IDL16 HTP16 HJT16 GZX16 GQB16 GGF16 FWJ16 FMN16 FCR16 ESV16 EIZ16 DZD16 DPH16 DFL16 CVP16 CLT16 CBX16 BSB16 BIF16 AYJ16 AON16 AER16 UV16 BD16 KZ16">
      <formula1>12</formula1>
    </dataValidation>
  </dataValidations>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№88 новая форма</vt:lpstr>
      <vt:lpstr>№88 старая форма</vt:lpstr>
      <vt:lpstr>'№88 новая форма'!Область_печати</vt:lpstr>
      <vt:lpstr>'№88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cp:lastPrinted>2019-03-01T05:22:45Z</cp:lastPrinted>
  <dcterms:created xsi:type="dcterms:W3CDTF">2017-05-02T05:10:22Z</dcterms:created>
  <dcterms:modified xsi:type="dcterms:W3CDTF">2019-11-26T10:55:36Z</dcterms:modified>
</cp:coreProperties>
</file>