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16-2020гг\95 изм.идоп\"/>
    </mc:Choice>
  </mc:AlternateContent>
  <bookViews>
    <workbookView xWindow="0" yWindow="0" windowWidth="28800" windowHeight="12435"/>
  </bookViews>
  <sheets>
    <sheet name="новая форма ДПЗ с 95 изм.и доп" sheetId="3" r:id="rId1"/>
    <sheet name="старая форма ДПЗ с 95 изм.и доп" sheetId="5" r:id="rId2"/>
  </sheets>
  <externalReferences>
    <externalReference r:id="rId3"/>
    <externalReference r:id="rId4"/>
    <externalReference r:id="rId5"/>
  </externalReferences>
  <definedNames>
    <definedName name="_xlnm._FilterDatabase" localSheetId="0" hidden="1">'новая форма ДПЗ с 95 изм.и доп'!$A$9:$IQ$34</definedName>
    <definedName name="_xlnm._FilterDatabase" localSheetId="1" hidden="1">'старая форма ДПЗ с 95 изм.и доп'!$A$6:$AZ$71</definedName>
    <definedName name="атрибут" localSheetId="0">#REF!</definedName>
    <definedName name="атрибут" localSheetId="1">#REF!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6" i="5" l="1"/>
  <c r="U36" i="5"/>
  <c r="V36" i="5"/>
  <c r="W36" i="5"/>
  <c r="X36" i="5"/>
  <c r="Y36" i="5"/>
  <c r="AS36" i="5"/>
  <c r="AT36" i="5"/>
  <c r="S36" i="5"/>
  <c r="T24" i="5"/>
  <c r="U24" i="5"/>
  <c r="V24" i="5"/>
  <c r="W24" i="5"/>
  <c r="X24" i="5"/>
  <c r="Y24" i="5"/>
  <c r="AS24" i="5"/>
  <c r="AT24" i="5"/>
  <c r="S24" i="5"/>
  <c r="AS27" i="5"/>
  <c r="AS35" i="5"/>
  <c r="AT35" i="5" s="1"/>
  <c r="AS34" i="5"/>
  <c r="AT34" i="5" s="1"/>
  <c r="AS33" i="5"/>
  <c r="AT33" i="5" s="1"/>
  <c r="AS32" i="5"/>
  <c r="AT32" i="5" s="1"/>
  <c r="AS31" i="5"/>
  <c r="AT31" i="5" s="1"/>
  <c r="AS30" i="5"/>
  <c r="AT30" i="5" s="1"/>
  <c r="AS29" i="5"/>
  <c r="AT29" i="5" s="1"/>
  <c r="AS28" i="5"/>
  <c r="AT28" i="5" s="1"/>
  <c r="AT27" i="5"/>
  <c r="AS26" i="5"/>
  <c r="AT26" i="5" s="1"/>
  <c r="AT10" i="5"/>
  <c r="AT11" i="5"/>
  <c r="AT12" i="5"/>
  <c r="AT13" i="5"/>
  <c r="AT14" i="5"/>
  <c r="AT15" i="5"/>
  <c r="AT16" i="5"/>
  <c r="AT17" i="5"/>
  <c r="AT18" i="5"/>
  <c r="AT9" i="5"/>
  <c r="AS10" i="5"/>
  <c r="AS11" i="5"/>
  <c r="AS12" i="5"/>
  <c r="AS13" i="5"/>
  <c r="AS14" i="5"/>
  <c r="AS15" i="5"/>
  <c r="AS16" i="5"/>
  <c r="AS17" i="5"/>
  <c r="AS18" i="5"/>
  <c r="AS9" i="5"/>
  <c r="BH70" i="3" l="1"/>
  <c r="BG70" i="3"/>
  <c r="BG60" i="3"/>
  <c r="BG56" i="3"/>
  <c r="BH56" i="3"/>
  <c r="BH41" i="3"/>
  <c r="BH42" i="3"/>
  <c r="BH43" i="3"/>
  <c r="BH44" i="3"/>
  <c r="BH45" i="3"/>
  <c r="BH46" i="3"/>
  <c r="BH47" i="3"/>
  <c r="BH48" i="3"/>
  <c r="BH49" i="3"/>
  <c r="BH50" i="3"/>
  <c r="BH51" i="3"/>
  <c r="BH52" i="3"/>
  <c r="BH53" i="3"/>
  <c r="BH54" i="3"/>
  <c r="BH55" i="3"/>
  <c r="BH58" i="3"/>
  <c r="BH59" i="3"/>
  <c r="BH60" i="3"/>
  <c r="BH61" i="3"/>
  <c r="BH62" i="3"/>
  <c r="BH63" i="3"/>
  <c r="BH64" i="3"/>
  <c r="BH65" i="3"/>
  <c r="BH66" i="3"/>
  <c r="BH67" i="3"/>
  <c r="BH68" i="3"/>
  <c r="BH69" i="3"/>
  <c r="BH40" i="3"/>
  <c r="BG41" i="3"/>
  <c r="BG42" i="3"/>
  <c r="BG43" i="3"/>
  <c r="BG44" i="3"/>
  <c r="BG45" i="3"/>
  <c r="BG46" i="3"/>
  <c r="BG47" i="3"/>
  <c r="BG48" i="3"/>
  <c r="BG49" i="3"/>
  <c r="BG50" i="3"/>
  <c r="BG51" i="3"/>
  <c r="BG52" i="3"/>
  <c r="BG53" i="3"/>
  <c r="BG54" i="3"/>
  <c r="BG55" i="3"/>
  <c r="BG58" i="3"/>
  <c r="BG59" i="3"/>
  <c r="BG61" i="3"/>
  <c r="BG62" i="3"/>
  <c r="BG63" i="3"/>
  <c r="BG64" i="3"/>
  <c r="BG65" i="3"/>
  <c r="BG66" i="3"/>
  <c r="BG67" i="3"/>
  <c r="BG68" i="3"/>
  <c r="BG69" i="3"/>
  <c r="BG40" i="3"/>
  <c r="AG70" i="3"/>
  <c r="AH70" i="3"/>
  <c r="AI70" i="3"/>
  <c r="AJ70" i="3"/>
  <c r="AK70" i="3"/>
  <c r="AL70" i="3"/>
  <c r="AM70" i="3"/>
  <c r="AN70" i="3"/>
  <c r="AO70" i="3"/>
  <c r="AP70" i="3"/>
  <c r="AQ70" i="3"/>
  <c r="AT70" i="3"/>
  <c r="AU70" i="3"/>
  <c r="AV70" i="3"/>
  <c r="AW70" i="3"/>
  <c r="AX70" i="3"/>
  <c r="AY70" i="3"/>
  <c r="AZ70" i="3"/>
  <c r="BA70" i="3"/>
  <c r="BB70" i="3"/>
  <c r="BC70" i="3"/>
  <c r="BD70" i="3"/>
  <c r="BE70" i="3"/>
  <c r="BF70" i="3"/>
  <c r="AF70"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AF56" i="3"/>
  <c r="AO69" i="3"/>
  <c r="AO68" i="3"/>
  <c r="AO67" i="3"/>
  <c r="AO66" i="3"/>
  <c r="AO65" i="3"/>
  <c r="AO64" i="3"/>
  <c r="AO63" i="3"/>
  <c r="AO62" i="3"/>
  <c r="AO61" i="3"/>
  <c r="AO60" i="3"/>
  <c r="AO59" i="3"/>
  <c r="AO58" i="3"/>
  <c r="AO55" i="3"/>
  <c r="AO54" i="3"/>
  <c r="AO53" i="3"/>
  <c r="AO52" i="3"/>
  <c r="AO51" i="3"/>
  <c r="AO50" i="3"/>
  <c r="AO49" i="3"/>
  <c r="AO48" i="3"/>
  <c r="AO47" i="3"/>
  <c r="AO46" i="3"/>
  <c r="AO45" i="3"/>
  <c r="AO44" i="3"/>
  <c r="AO43" i="3"/>
  <c r="AO42" i="3"/>
  <c r="AO41" i="3"/>
  <c r="AO40" i="3"/>
  <c r="AK69" i="3"/>
  <c r="AK68" i="3"/>
  <c r="AK67" i="3"/>
  <c r="AK66" i="3"/>
  <c r="AK65" i="3"/>
  <c r="AK64" i="3"/>
  <c r="AK63" i="3"/>
  <c r="AK62" i="3"/>
  <c r="AK61" i="3"/>
  <c r="AK60" i="3"/>
  <c r="AK59" i="3"/>
  <c r="AK58" i="3"/>
  <c r="AK55" i="3"/>
  <c r="AK54" i="3"/>
  <c r="AK53" i="3"/>
  <c r="AK52" i="3"/>
  <c r="AK51" i="3"/>
  <c r="AK50" i="3"/>
  <c r="AK49" i="3"/>
  <c r="AK48" i="3"/>
  <c r="AK47" i="3"/>
  <c r="AK46" i="3"/>
  <c r="AK45" i="3"/>
  <c r="AK44" i="3"/>
  <c r="AK43" i="3"/>
  <c r="AK42" i="3"/>
  <c r="AK41" i="3"/>
  <c r="AK40" i="3"/>
  <c r="AG41" i="3"/>
  <c r="AG42" i="3"/>
  <c r="AG43" i="3"/>
  <c r="AG44" i="3"/>
  <c r="AG45" i="3"/>
  <c r="AG46" i="3"/>
  <c r="AG47" i="3"/>
  <c r="AG48" i="3"/>
  <c r="AG49" i="3"/>
  <c r="AG50" i="3"/>
  <c r="AG51" i="3"/>
  <c r="AG52" i="3"/>
  <c r="AG53" i="3"/>
  <c r="AG54" i="3"/>
  <c r="AG55" i="3"/>
  <c r="AG58" i="3"/>
  <c r="AG59" i="3"/>
  <c r="AG60" i="3"/>
  <c r="AG61" i="3"/>
  <c r="AG62" i="3"/>
  <c r="AG63" i="3"/>
  <c r="AG64" i="3"/>
  <c r="AG65" i="3"/>
  <c r="AG66" i="3"/>
  <c r="AG67" i="3"/>
  <c r="AG68" i="3"/>
  <c r="AG69" i="3"/>
  <c r="AG40" i="3"/>
  <c r="BD66" i="3"/>
  <c r="AZ66" i="3"/>
  <c r="BA66" i="3" s="1"/>
  <c r="AV66" i="3"/>
  <c r="AW66" i="3" s="1"/>
  <c r="AR66" i="3"/>
  <c r="AS66" i="3" s="1"/>
  <c r="AJ65" i="3"/>
  <c r="BE64" i="3"/>
  <c r="BD64" i="3"/>
  <c r="AZ64" i="3"/>
  <c r="BA64" i="3" s="1"/>
  <c r="AV64" i="3"/>
  <c r="AW64" i="3" s="1"/>
  <c r="AR64" i="3"/>
  <c r="AR70" i="3" s="1"/>
  <c r="AJ63" i="3"/>
  <c r="AJ62" i="3"/>
  <c r="AJ60" i="3"/>
  <c r="AS64" i="3" l="1"/>
  <c r="AS70" i="3" s="1"/>
  <c r="BE66" i="3"/>
  <c r="BG17" i="3" l="1"/>
  <c r="BH17" i="3"/>
  <c r="BG33" i="3" l="1"/>
  <c r="BG26" i="3" l="1"/>
  <c r="BH26" i="3" l="1"/>
  <c r="BG34" i="3"/>
  <c r="BH33" i="3"/>
  <c r="BH34" i="3" l="1"/>
  <c r="AK33" i="3" l="1"/>
  <c r="AK34" i="3"/>
</calcChain>
</file>

<file path=xl/comments1.xml><?xml version="1.0" encoding="utf-8"?>
<comments xmlns="http://schemas.openxmlformats.org/spreadsheetml/2006/main">
  <authors>
    <author>Тусипкалиева Айгуль Мугиевна</author>
  </authors>
  <commentList>
    <comment ref="W10" authorId="0" shapeId="0">
      <text>
        <r>
          <rPr>
            <b/>
            <sz val="9"/>
            <color indexed="81"/>
            <rFont val="Tahoma"/>
            <family val="2"/>
            <charset val="204"/>
          </rPr>
          <t>Тусипкалиева Айгуль Мугиевна:</t>
        </r>
        <r>
          <rPr>
            <sz val="9"/>
            <color indexed="81"/>
            <rFont val="Tahoma"/>
            <family val="2"/>
            <charset val="204"/>
          </rPr>
          <t xml:space="preserve">
10 800,96 кол-во;
724 887,22 цена</t>
        </r>
      </text>
    </comment>
  </commentList>
</comments>
</file>

<file path=xl/sharedStrings.xml><?xml version="1.0" encoding="utf-8"?>
<sst xmlns="http://schemas.openxmlformats.org/spreadsheetml/2006/main" count="921" uniqueCount="322">
  <si>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</si>
  <si>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</si>
  <si>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</si>
  <si>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</si>
  <si>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</si>
  <si>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</si>
  <si>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</si>
  <si>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</si>
  <si>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</si>
  <si>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</si>
  <si>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</si>
  <si>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</si>
  <si>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</si>
  <si>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</si>
  <si>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</si>
  <si>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</si>
  <si>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</si>
  <si>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</si>
  <si>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</si>
  <si>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</si>
  <si>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</si>
  <si>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</si>
  <si>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</si>
  <si>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</si>
  <si>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</si>
  <si>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</si>
  <si>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</si>
  <si>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</si>
  <si>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</si>
  <si>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</si>
  <si>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</si>
  <si>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</si>
  <si>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</si>
  <si>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</si>
  <si>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</si>
  <si>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</si>
  <si>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</si>
  <si>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</si>
  <si>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</si>
  <si>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</si>
  <si>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</si>
  <si>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</si>
  <si>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</si>
  <si>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</si>
  <si>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</si>
  <si>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</si>
  <si>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</si>
  <si>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</si>
  <si>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</si>
  <si>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</si>
  <si>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 xml:space="preserve">1. Товары </t>
  </si>
  <si>
    <t>АО "Эмбамунайгаз"</t>
  </si>
  <si>
    <t>г.Атырау, ст.Тендык, УПТОиКО</t>
  </si>
  <si>
    <t>DDP</t>
  </si>
  <si>
    <t>ОТП</t>
  </si>
  <si>
    <t>30% предоплата; промежуточный платеж 100 % в течении 30 рабочих дней с пропорциональным удержанием</t>
  </si>
  <si>
    <t>ДОТиПБ</t>
  </si>
  <si>
    <t>2. Работы</t>
  </si>
  <si>
    <t>3.Услуги</t>
  </si>
  <si>
    <t>Всего</t>
  </si>
  <si>
    <t>Ф.И.О. и должность ответственного лица, заполнившего данную форму и контактный телефон. Тусипкалиева А.М. инженер (МТС) отдела планирования закупок и местного содержания тел.(87122)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</si>
  <si>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</si>
  <si>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</si>
  <si>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</si>
  <si>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</si>
  <si>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</si>
  <si>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</si>
  <si>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</si>
  <si>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</si>
  <si>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</si>
  <si>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</si>
  <si>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</si>
  <si>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</si>
  <si>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</si>
  <si>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</si>
  <si>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</si>
  <si>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</si>
  <si>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</si>
  <si>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</si>
  <si>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</si>
  <si>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</si>
  <si>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</si>
  <si>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</si>
  <si>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</si>
  <si>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</si>
  <si>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</si>
  <si>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</si>
  <si>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</si>
  <si>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</si>
  <si>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</si>
  <si>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</si>
  <si>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</si>
  <si>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</si>
  <si>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</si>
  <si>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</si>
  <si>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</si>
  <si>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</si>
  <si>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</si>
  <si>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</si>
  <si>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</si>
  <si>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</si>
  <si>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</si>
  <si>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</si>
  <si>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</si>
  <si>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</si>
  <si>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</si>
  <si>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</si>
  <si>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</si>
  <si>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</si>
  <si>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</si>
  <si>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</si>
  <si>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</si>
  <si>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</si>
  <si>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</si>
  <si>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</si>
  <si>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</si>
  <si>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</si>
  <si>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</si>
  <si>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</si>
  <si>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</si>
  <si>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</si>
  <si>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</si>
  <si>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</si>
  <si>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</si>
  <si>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</si>
  <si>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</si>
  <si>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</si>
  <si>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</si>
  <si>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</si>
  <si>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</si>
  <si>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</si>
  <si>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</si>
  <si>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</si>
  <si>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</si>
  <si>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</si>
  <si>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</si>
  <si>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</si>
  <si>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</si>
  <si>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</si>
  <si>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</si>
  <si>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</si>
  <si>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</si>
  <si>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</si>
  <si>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</si>
  <si>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</si>
  <si>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</si>
  <si>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</si>
  <si>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</si>
  <si>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</si>
  <si>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</si>
  <si>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</si>
  <si>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</si>
  <si>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</si>
  <si>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</si>
  <si>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</si>
  <si>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</si>
  <si>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</si>
  <si>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</si>
  <si>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</si>
  <si>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</si>
  <si>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</si>
  <si>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</si>
  <si>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</si>
  <si>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</si>
  <si>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</si>
  <si>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</si>
  <si>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</si>
  <si>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</si>
  <si>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</si>
  <si>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</si>
  <si>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</si>
  <si>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</si>
  <si>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</si>
  <si>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</si>
  <si>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</si>
  <si>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</si>
  <si>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</si>
  <si>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</si>
  <si>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</si>
  <si>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</si>
  <si>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</si>
  <si>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</si>
  <si>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</si>
  <si>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</si>
  <si>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</si>
  <si>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</si>
  <si>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2022</t>
  </si>
  <si>
    <t>2023</t>
  </si>
  <si>
    <t>60</t>
  </si>
  <si>
    <t>54</t>
  </si>
  <si>
    <t>51</t>
  </si>
  <si>
    <t>52</t>
  </si>
  <si>
    <t>53</t>
  </si>
  <si>
    <t>55</t>
  </si>
  <si>
    <t>56</t>
  </si>
  <si>
    <t>57</t>
  </si>
  <si>
    <t>58</t>
  </si>
  <si>
    <t>59</t>
  </si>
  <si>
    <t>61</t>
  </si>
  <si>
    <t>62</t>
  </si>
  <si>
    <t>63</t>
  </si>
  <si>
    <t>Тип действия</t>
  </si>
  <si>
    <t>Причина исключения</t>
  </si>
  <si>
    <t>64</t>
  </si>
  <si>
    <t>65</t>
  </si>
  <si>
    <t>66</t>
  </si>
  <si>
    <r>
      <t xml:space="preserve">Идентификатор из внешней системы                                     </t>
    </r>
    <r>
      <rPr>
        <i/>
        <sz val="10"/>
        <rFont val="Times New Roman"/>
        <family val="1"/>
        <charset val="204"/>
      </rPr>
      <t>(необязательное поле)</t>
    </r>
  </si>
  <si>
    <t>статья бюджета</t>
  </si>
  <si>
    <t>номер материала</t>
  </si>
  <si>
    <t>Приложение 1</t>
  </si>
  <si>
    <t>к приказу  АО Эмбамунайгаз №………………. от ………...г.</t>
  </si>
  <si>
    <t>к приказу  АО Эмбамунайгаз №……………….. от …………………</t>
  </si>
  <si>
    <t>Итого по товарам исключить</t>
  </si>
  <si>
    <t>включить</t>
  </si>
  <si>
    <t>Итого по товарам включить</t>
  </si>
  <si>
    <t>95 изменения и дополнения в План долгосрочных закупок товаров, работ и услуг АО "Эмбамунайгаз"</t>
  </si>
  <si>
    <t>исключить</t>
  </si>
  <si>
    <t>Итого по услугам исключить</t>
  </si>
  <si>
    <t>Итого по услугам включить</t>
  </si>
  <si>
    <t>Итого по работам исключить</t>
  </si>
  <si>
    <t>Итого по работам включить</t>
  </si>
  <si>
    <t>ДТ</t>
  </si>
  <si>
    <t>144-3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</si>
  <si>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</si>
  <si>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</si>
  <si>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</si>
  <si>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ОТ</t>
  </si>
  <si>
    <t>г.Атырау, ул.Валиханова, 1</t>
  </si>
  <si>
    <t>02.2018</t>
  </si>
  <si>
    <t>KZ</t>
  </si>
  <si>
    <t>230000000</t>
  </si>
  <si>
    <t>Атырауская область, Исатайский район</t>
  </si>
  <si>
    <t>04.2018</t>
  </si>
  <si>
    <t>12.2020</t>
  </si>
  <si>
    <t>С НДС</t>
  </si>
  <si>
    <t>120240021112</t>
  </si>
  <si>
    <t>Оказание транспортных услуг по перевозке грузов технологическим автотранспортом для НГДУ "Жайыкмунайгаз" АО "Эмбамунайгаз"</t>
  </si>
  <si>
    <t>145-3 У</t>
  </si>
  <si>
    <t>494112.100.000000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</si>
  <si>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</si>
  <si>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"Жайыкмунайгаз" АО "Эмбамунайгаз"</t>
  </si>
  <si>
    <t>146-4 У</t>
  </si>
  <si>
    <t>773919.900.000035</t>
  </si>
  <si>
    <t>Услуги по аренде специальной техники с водителем</t>
  </si>
  <si>
    <t xml:space="preserve"> </t>
  </si>
  <si>
    <t>Оказание транспортных услуг специальной техникой для НГДУ "Жайкмунайгаз" АО "Эмбамунайгаз"</t>
  </si>
  <si>
    <t>147-3 У</t>
  </si>
  <si>
    <t>773919.900.000004</t>
  </si>
  <si>
    <t>Услуги по аренде самоходных машин</t>
  </si>
  <si>
    <t>Оказание транспортных услуг самоходными машинами для НГДУ "Жайкмунайгаз" АО "Эмбамунайгаз"</t>
  </si>
  <si>
    <t>150-4 У</t>
  </si>
  <si>
    <t>Атырауская область, Жылыойский район</t>
  </si>
  <si>
    <t>Оказание транспортных услуг по перевозке грузов технологическим автотранспортом для НГДУ "Жылыоймунайгаз" АО "Эмбамунайгаз"</t>
  </si>
  <si>
    <t>151-4 У</t>
  </si>
  <si>
    <t>Услуги по перевозке автоцистернами нефти и технологической жидкости для НГДУ "Жылыоймунайгаз" АО "Эмбамунайгаз"</t>
  </si>
  <si>
    <t>159-2 У</t>
  </si>
  <si>
    <t xml:space="preserve">Атырауская область, Макатский район </t>
  </si>
  <si>
    <t>Оказание транспортных услуг по перевозке грузов технологическим автотранспортом для НГДУ "Доссормунайгаз" АО "Эмбамунайгаз"</t>
  </si>
  <si>
    <t>160-6 У</t>
  </si>
  <si>
    <t>Услуги по перевозке автоцистернами нефти и технологической жидкости для НГДУ "Доссормунайгаз" АО "Эмбамунайгаз"</t>
  </si>
  <si>
    <t>163-2 У</t>
  </si>
  <si>
    <t>Оказание транспортных услуг самоходными машинами для НГДУ "Доссормунайгаз" АО "Эмбамунайгаз"</t>
  </si>
  <si>
    <t>160-7 У</t>
  </si>
  <si>
    <t>146-5 У</t>
  </si>
  <si>
    <t>150-5 У</t>
  </si>
  <si>
    <t>151-5 У</t>
  </si>
  <si>
    <t>144-4 У</t>
  </si>
  <si>
    <t>145-4 У</t>
  </si>
  <si>
    <t>147-4 У</t>
  </si>
  <si>
    <t>159-3 У</t>
  </si>
  <si>
    <t>163-3 У</t>
  </si>
  <si>
    <t>37,38,52,53</t>
  </si>
  <si>
    <t>ДЭ</t>
  </si>
  <si>
    <t>603-8 Т</t>
  </si>
  <si>
    <t>27.32.13.700.002.00.0168.000000000007</t>
  </si>
  <si>
    <t>Провод</t>
  </si>
  <si>
    <t>марка АС, 50 мм2</t>
  </si>
  <si>
    <t>Провод состоит из стального сердечника и алюминиевых проволок. Номинальное сечение - 50мм2.</t>
  </si>
  <si>
    <t>тонна</t>
  </si>
  <si>
    <t>2015/2018</t>
  </si>
  <si>
    <t>т</t>
  </si>
  <si>
    <t>604-10 Т</t>
  </si>
  <si>
    <t>27.32.13.700.002.00.0168.000000000006</t>
  </si>
  <si>
    <t>марка АС, 35 мм2</t>
  </si>
  <si>
    <t>Провод состоит из стального сердечника и алюминиевых проволок. Номинальное сечение - 35мм2.
http://www.gosthelp.ru/gost/gost22928.html</t>
  </si>
  <si>
    <t>831-5 Т</t>
  </si>
  <si>
    <t>14.19.22.190.001.00.0796.000000000002</t>
  </si>
  <si>
    <t>Плащ</t>
  </si>
  <si>
    <t>мужской, спецодежда влагозащитная, из ткани с водооталкивающей пропиткой, ГОСТ  12.4.134-83</t>
  </si>
  <si>
    <t>ПЛАЩ НЕПРОМОКАЕМЫЙ, РАЗМ.46</t>
  </si>
  <si>
    <t>сентябрь, октябрь</t>
  </si>
  <si>
    <t>штука</t>
  </si>
  <si>
    <t>2014/2018</t>
  </si>
  <si>
    <t>832-5 Т</t>
  </si>
  <si>
    <t>ПЛАЩ НЕПРОМОКАЕМЫЙ, РАЗМ.48</t>
  </si>
  <si>
    <t>833-5 Т</t>
  </si>
  <si>
    <t>ПЛАЩ НЕПРОМОКАЕМЫЙ, РАЗМ.50</t>
  </si>
  <si>
    <t>834-5 Т</t>
  </si>
  <si>
    <t>ПЛАЩ НЕПРОМОКАЕМЫЙ, РАЗМ.52</t>
  </si>
  <si>
    <t>835-5 Т</t>
  </si>
  <si>
    <t>ПЛАЩ НЕПРОМОКАЕМЫЙ, РАЗМ.54</t>
  </si>
  <si>
    <t>836-5 Т</t>
  </si>
  <si>
    <t>ПЛАЩ НЕПРОМОКАЕМЫЙ, РАЗМ.56</t>
  </si>
  <si>
    <t>837-5 Т</t>
  </si>
  <si>
    <t>ПЛАЩ НЕПРОМОКАЕМЫЙ, РАЗМ.58</t>
  </si>
  <si>
    <t>838-5 Т</t>
  </si>
  <si>
    <t>ПЛАЩ НЕПРОМОКАЕМЫЙ, РАЗМ.60</t>
  </si>
  <si>
    <t>2015/2018/2020</t>
  </si>
  <si>
    <t>14,16,17,19</t>
  </si>
  <si>
    <t>603-9 Т</t>
  </si>
  <si>
    <t>604-11 Т</t>
  </si>
  <si>
    <t>831-6 Т</t>
  </si>
  <si>
    <t>832-6 Т</t>
  </si>
  <si>
    <t>833-6 Т</t>
  </si>
  <si>
    <t>834-6 Т</t>
  </si>
  <si>
    <t>835-6 Т</t>
  </si>
  <si>
    <t>836-6 Т</t>
  </si>
  <si>
    <t>837-6 Т</t>
  </si>
  <si>
    <t>838-6 Т</t>
  </si>
  <si>
    <t>увеличение объемов в связи с производственной необходимостью</t>
  </si>
  <si>
    <t>сокращение объемов в связи с производственной необходимостью</t>
  </si>
  <si>
    <t>Пояснение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</si>
</sst>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р_._-;\-* #,##0.00\ _р_._-;_-* &quot;-&quot;??\ _р_._-;_-@_-"/>
    <numFmt numFmtId="165" formatCode="_(* #,##0.00_);_(* \(#,##0.00\);_(* &quot;-&quot;??_);_(@_)"/>
    <numFmt numFmtId="166" formatCode="0.0"/>
    <numFmt numFmtId="167" formatCode="#,##0.000"/>
    <numFmt numFmtId="168" formatCode="_-* #,##0.00_р_._-;\-* #,##0.00_р_._-;_-* &quot;-&quot;??_р_._-;_-@_-"/>
    <numFmt numFmtId="169" formatCode="#,##0.00;[Red]#,##0.00"/>
    <numFmt numFmtId="170" formatCode="#,##0.00\ _₽"/>
    <numFmt numFmtId="171" formatCode="#,##0\ _₽"/>
  </numFmts>
  <fonts count="25"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u/>
      <sz val="10"/>
      <color theme="1"/>
      <name val="Times New Roman"/>
      <family val="1"/>
      <charset val="204"/>
    </font>
    <font>
      <b/>
      <u/>
      <sz val="10"/>
      <color theme="1"/>
      <name val="Times New Roman"/>
      <family val="1"/>
      <charset val="204"/>
    </font>
    <font>
      <b/>
      <u/>
      <sz val="10"/>
      <name val="Times New Roman"/>
      <family val="1"/>
      <charset val="204"/>
    </font>
    <font>
      <i/>
      <sz val="10"/>
      <name val="Times New Roman"/>
      <family val="1"/>
      <charset val="204"/>
    </font>
    <font>
      <b/>
      <sz val="11"/>
      <name val="Times New Roman"/>
      <family val="1"/>
      <charset val="204"/>
    </font>
    <font>
      <b/>
      <sz val="11"/>
      <color rgb="FFFF0000"/>
      <name val="Times New Roman"/>
      <family val="1"/>
      <charset val="204"/>
    </font>
    <font>
      <sz val="10"/>
      <color rgb="FFFF0000"/>
      <name val="Times New Roman"/>
      <family val="1"/>
      <charset val="204"/>
    </font>
    <font>
      <b/>
      <sz val="9"/>
      <color indexed="81"/>
      <name val="Tahoma"/>
      <family val="2"/>
      <charset val="204"/>
    </font>
    <font>
      <sz val="9"/>
      <color indexed="81"/>
      <name val="Tahoma"/>
      <family val="2"/>
      <charset val="204"/>
    </font>
    <font>
      <sz val="10"/>
      <color theme="1"/>
      <name val="Calibri"/>
      <family val="2"/>
      <charset val="204"/>
      <scheme val="minor"/>
    </font>
  </fonts>
  <fills count="5">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style="thin">
        <color indexed="64"/>
      </top>
      <bottom style="thin">
        <color indexed="64"/>
      </bottom>
      <diagonal/>
    </border>
  </borders>
  <cellStyleXfs count="24">
    <xf numFmtId="0" fontId="0" fillId="0" borderId="0"/>
    <xf numFmtId="164" fontId="1" fillId="0" borderId="0" applyFont="0" applyFill="0" applyBorder="0" applyAlignment="0" applyProtection="0"/>
    <xf numFmtId="0" fontId="2" fillId="0" borderId="0"/>
    <xf numFmtId="0" fontId="6"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8" fontId="2" fillId="0" borderId="0" applyFont="0" applyFill="0" applyBorder="0" applyAlignment="0" applyProtection="0"/>
    <xf numFmtId="0" fontId="6" fillId="0" borderId="0"/>
    <xf numFmtId="0" fontId="13"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Border="1" applyAlignment="1">
      <alignment horizontal="left" vertical="center"/>
    </xf>
    <xf numFmtId="0" fontId="5" fillId="0" borderId="0" xfId="2" applyFont="1" applyFill="1" applyAlignment="1">
      <alignment horizontal="left" vertical="center"/>
    </xf>
    <xf numFmtId="0" fontId="5" fillId="0" borderId="3" xfId="2" applyFont="1" applyFill="1" applyBorder="1" applyAlignment="1">
      <alignment horizontal="left" vertical="center"/>
    </xf>
    <xf numFmtId="0" fontId="3" fillId="0" borderId="3" xfId="2"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3" xfId="6" applyNumberFormat="1" applyFont="1" applyFill="1" applyBorder="1" applyAlignment="1">
      <alignment horizontal="left" vertical="center"/>
    </xf>
    <xf numFmtId="4" fontId="3" fillId="0" borderId="3" xfId="2" applyNumberFormat="1" applyFont="1" applyFill="1" applyBorder="1" applyAlignment="1">
      <alignment horizontal="left" vertical="center"/>
    </xf>
    <xf numFmtId="0" fontId="3" fillId="0" borderId="3" xfId="6" applyFont="1" applyFill="1" applyBorder="1" applyAlignment="1">
      <alignment horizontal="left" vertical="center"/>
    </xf>
    <xf numFmtId="0" fontId="3" fillId="0" borderId="3" xfId="2" applyFont="1" applyFill="1" applyBorder="1" applyAlignment="1" applyProtection="1">
      <alignment horizontal="left" vertical="center"/>
    </xf>
    <xf numFmtId="4" fontId="3" fillId="0" borderId="3" xfId="0" applyNumberFormat="1" applyFont="1" applyFill="1" applyBorder="1" applyAlignment="1">
      <alignment horizontal="left" vertical="center"/>
    </xf>
    <xf numFmtId="0" fontId="12" fillId="0" borderId="3" xfId="2" applyFont="1" applyFill="1" applyBorder="1" applyAlignment="1">
      <alignment horizontal="left" vertical="center"/>
    </xf>
    <xf numFmtId="4" fontId="12" fillId="0" borderId="3" xfId="0" applyNumberFormat="1" applyFont="1" applyFill="1" applyBorder="1" applyAlignment="1">
      <alignment horizontal="left" vertical="center"/>
    </xf>
    <xf numFmtId="0" fontId="12" fillId="0" borderId="3" xfId="0" applyFont="1" applyFill="1" applyBorder="1" applyAlignment="1">
      <alignment horizontal="left"/>
    </xf>
    <xf numFmtId="4" fontId="3" fillId="0" borderId="0" xfId="1" applyNumberFormat="1" applyFont="1" applyFill="1" applyAlignment="1">
      <alignment horizontal="left" vertical="center"/>
    </xf>
    <xf numFmtId="0" fontId="14" fillId="0" borderId="0" xfId="2" applyFont="1" applyFill="1" applyAlignment="1">
      <alignment horizontal="left" vertical="center"/>
    </xf>
    <xf numFmtId="0" fontId="12" fillId="0" borderId="0" xfId="2" applyFont="1" applyFill="1" applyAlignment="1">
      <alignment horizontal="left" vertical="center"/>
    </xf>
    <xf numFmtId="0" fontId="12" fillId="0" borderId="0" xfId="2" applyFont="1" applyFill="1" applyBorder="1" applyAlignment="1">
      <alignment horizontal="left" vertical="center"/>
    </xf>
    <xf numFmtId="4" fontId="10"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17" fillId="0" borderId="0" xfId="0" applyNumberFormat="1" applyFont="1" applyFill="1" applyBorder="1" applyAlignment="1">
      <alignment horizontal="left"/>
    </xf>
    <xf numFmtId="49" fontId="12"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14" fillId="0" borderId="0" xfId="2" applyFont="1" applyFill="1" applyAlignment="1">
      <alignment horizontal="left"/>
    </xf>
    <xf numFmtId="0" fontId="12" fillId="0" borderId="0" xfId="2" applyFont="1" applyFill="1" applyAlignment="1">
      <alignment horizontal="left"/>
    </xf>
    <xf numFmtId="0" fontId="3" fillId="0" borderId="0" xfId="2" applyFont="1" applyFill="1" applyAlignment="1">
      <alignment horizontal="left"/>
    </xf>
    <xf numFmtId="164" fontId="3" fillId="0" borderId="0" xfId="1" applyFont="1" applyFill="1" applyAlignment="1">
      <alignment horizontal="left" vertical="center"/>
    </xf>
    <xf numFmtId="4" fontId="3" fillId="0" borderId="0" xfId="2" applyNumberFormat="1" applyFont="1" applyFill="1" applyAlignment="1">
      <alignment horizontal="left" vertical="center"/>
    </xf>
    <xf numFmtId="164" fontId="5" fillId="0" borderId="0" xfId="1" applyFont="1" applyFill="1" applyAlignment="1">
      <alignment horizontal="left" vertical="center"/>
    </xf>
    <xf numFmtId="3" fontId="3" fillId="0" borderId="3" xfId="2" applyNumberFormat="1" applyFont="1" applyFill="1" applyBorder="1" applyAlignment="1">
      <alignment horizontal="left" vertical="center"/>
    </xf>
    <xf numFmtId="0" fontId="3" fillId="0" borderId="3" xfId="0" applyNumberFormat="1" applyFont="1" applyFill="1" applyBorder="1" applyAlignment="1">
      <alignment horizontal="left"/>
    </xf>
    <xf numFmtId="4" fontId="3" fillId="0" borderId="0" xfId="2" applyNumberFormat="1" applyFont="1" applyFill="1" applyBorder="1" applyAlignment="1">
      <alignment horizontal="left" vertical="center"/>
    </xf>
    <xf numFmtId="0" fontId="3" fillId="0" borderId="0" xfId="0" applyFont="1" applyFill="1" applyAlignment="1">
      <alignment horizontal="left"/>
    </xf>
    <xf numFmtId="4" fontId="12" fillId="0" borderId="0" xfId="2" applyNumberFormat="1" applyFont="1" applyFill="1" applyAlignment="1">
      <alignment horizontal="left" vertical="center"/>
    </xf>
    <xf numFmtId="0" fontId="12" fillId="0" borderId="0" xfId="0" applyFont="1" applyFill="1" applyAlignment="1">
      <alignment horizontal="left"/>
    </xf>
    <xf numFmtId="4" fontId="12" fillId="0" borderId="0" xfId="0" applyNumberFormat="1" applyFont="1" applyFill="1" applyBorder="1" applyAlignment="1">
      <alignment horizontal="left"/>
    </xf>
    <xf numFmtId="0" fontId="3" fillId="0" borderId="3" xfId="0" applyNumberFormat="1" applyFont="1" applyFill="1" applyBorder="1" applyAlignment="1">
      <alignment horizontal="left" vertical="top"/>
    </xf>
    <xf numFmtId="0" fontId="3" fillId="3" borderId="3" xfId="2" applyFont="1" applyFill="1" applyBorder="1" applyAlignment="1">
      <alignment horizontal="left" vertical="center"/>
    </xf>
    <xf numFmtId="4" fontId="5" fillId="3" borderId="3" xfId="2" applyNumberFormat="1" applyFont="1" applyFill="1" applyBorder="1" applyAlignment="1">
      <alignment horizontal="left" vertical="center"/>
    </xf>
    <xf numFmtId="0" fontId="5" fillId="3" borderId="3" xfId="2" applyFont="1" applyFill="1" applyBorder="1" applyAlignment="1">
      <alignment horizontal="left" vertical="center"/>
    </xf>
    <xf numFmtId="49" fontId="3" fillId="0" borderId="3" xfId="0" applyNumberFormat="1" applyFont="1" applyFill="1" applyBorder="1" applyAlignment="1">
      <alignment horizontal="left"/>
    </xf>
    <xf numFmtId="170" fontId="3" fillId="0" borderId="3" xfId="0" applyNumberFormat="1" applyFont="1" applyFill="1" applyBorder="1" applyAlignment="1">
      <alignment horizontal="left"/>
    </xf>
    <xf numFmtId="1" fontId="3" fillId="0" borderId="3" xfId="0" applyNumberFormat="1" applyFont="1" applyFill="1" applyBorder="1" applyAlignment="1">
      <alignment horizontal="left"/>
    </xf>
    <xf numFmtId="170" fontId="3" fillId="0" borderId="0" xfId="0" applyNumberFormat="1" applyFont="1" applyFill="1" applyBorder="1" applyAlignment="1">
      <alignment horizontal="left"/>
    </xf>
    <xf numFmtId="0" fontId="3" fillId="0" borderId="0" xfId="20" applyFont="1" applyFill="1" applyAlignment="1">
      <alignment horizontal="left"/>
    </xf>
    <xf numFmtId="170" fontId="3" fillId="0" borderId="0" xfId="20" applyNumberFormat="1" applyFont="1" applyFill="1" applyAlignment="1">
      <alignment horizontal="left"/>
    </xf>
    <xf numFmtId="169"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3" borderId="3" xfId="0" applyNumberFormat="1" applyFont="1" applyFill="1" applyBorder="1" applyAlignment="1">
      <alignment horizontal="left"/>
    </xf>
    <xf numFmtId="170" fontId="3" fillId="3" borderId="3" xfId="0" applyNumberFormat="1" applyFont="1" applyFill="1" applyBorder="1" applyAlignment="1">
      <alignment horizontal="left"/>
    </xf>
    <xf numFmtId="170" fontId="3" fillId="3" borderId="3" xfId="0" applyNumberFormat="1" applyFont="1" applyFill="1" applyBorder="1" applyAlignment="1">
      <alignment horizontal="left" vertical="center"/>
    </xf>
    <xf numFmtId="49" fontId="3" fillId="0" borderId="3" xfId="13" applyNumberFormat="1" applyFont="1" applyFill="1" applyBorder="1" applyAlignment="1">
      <alignment horizontal="left" vertical="center"/>
    </xf>
    <xf numFmtId="170" fontId="3" fillId="0" borderId="3" xfId="0" applyNumberFormat="1" applyFont="1" applyFill="1" applyBorder="1" applyAlignment="1">
      <alignment horizontal="left" vertical="center"/>
    </xf>
    <xf numFmtId="170" fontId="5" fillId="3" borderId="3" xfId="0" applyNumberFormat="1" applyFont="1" applyFill="1" applyBorder="1" applyAlignment="1">
      <alignment horizontal="left" vertical="center"/>
    </xf>
    <xf numFmtId="49" fontId="11" fillId="0" borderId="0" xfId="0" applyNumberFormat="1" applyFont="1" applyFill="1" applyBorder="1" applyAlignment="1">
      <alignment horizontal="left"/>
    </xf>
    <xf numFmtId="49" fontId="5" fillId="2" borderId="3" xfId="0" applyNumberFormat="1"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12" fillId="0" borderId="0" xfId="0" applyFont="1" applyFill="1" applyBorder="1" applyAlignment="1">
      <alignment horizontal="left"/>
    </xf>
    <xf numFmtId="166" fontId="3" fillId="0" borderId="0" xfId="2" applyNumberFormat="1" applyFont="1" applyFill="1" applyAlignment="1">
      <alignment horizontal="left" vertical="center"/>
    </xf>
    <xf numFmtId="49" fontId="11" fillId="0" borderId="3" xfId="0" applyNumberFormat="1" applyFont="1" applyFill="1" applyBorder="1" applyAlignment="1">
      <alignment horizontal="left"/>
    </xf>
    <xf numFmtId="0" fontId="3" fillId="0" borderId="0" xfId="2" applyFont="1" applyFill="1" applyBorder="1" applyAlignment="1">
      <alignment horizontal="left"/>
    </xf>
    <xf numFmtId="164" fontId="3" fillId="0" borderId="0" xfId="1" applyFont="1" applyFill="1" applyBorder="1" applyAlignment="1">
      <alignment horizontal="left" vertical="center"/>
    </xf>
    <xf numFmtId="4" fontId="3" fillId="0" borderId="0" xfId="1" applyNumberFormat="1" applyFont="1" applyFill="1" applyBorder="1" applyAlignment="1">
      <alignment horizontal="left" vertical="center"/>
    </xf>
    <xf numFmtId="4" fontId="12" fillId="0" borderId="0" xfId="0" applyNumberFormat="1" applyFont="1" applyFill="1" applyBorder="1" applyAlignment="1">
      <alignment horizontal="left" vertical="center"/>
    </xf>
    <xf numFmtId="4" fontId="3" fillId="0" borderId="0" xfId="0" applyNumberFormat="1" applyFont="1" applyFill="1" applyBorder="1" applyAlignment="1">
      <alignment horizontal="left" vertical="center"/>
    </xf>
    <xf numFmtId="166" fontId="3" fillId="0" borderId="0" xfId="2" applyNumberFormat="1" applyFont="1" applyFill="1" applyBorder="1" applyAlignment="1">
      <alignment horizontal="left" vertical="center"/>
    </xf>
    <xf numFmtId="167" fontId="3" fillId="0" borderId="0" xfId="0" applyNumberFormat="1" applyFont="1" applyFill="1" applyBorder="1" applyAlignment="1">
      <alignment horizontal="left" vertical="center"/>
    </xf>
    <xf numFmtId="4" fontId="3" fillId="3" borderId="3" xfId="0" applyNumberFormat="1" applyFont="1" applyFill="1" applyBorder="1" applyAlignment="1">
      <alignment horizontal="left" vertical="center"/>
    </xf>
    <xf numFmtId="3" fontId="3" fillId="3" borderId="3" xfId="2" applyNumberFormat="1" applyFont="1" applyFill="1" applyBorder="1" applyAlignment="1">
      <alignment horizontal="left" vertical="center"/>
    </xf>
    <xf numFmtId="0" fontId="3" fillId="0" borderId="3" xfId="3" applyFont="1" applyFill="1" applyBorder="1" applyAlignment="1">
      <alignment horizontal="left" vertical="center"/>
    </xf>
    <xf numFmtId="49" fontId="19" fillId="0" borderId="0" xfId="0" applyNumberFormat="1" applyFont="1" applyFill="1" applyAlignment="1">
      <alignment horizontal="left"/>
    </xf>
    <xf numFmtId="49" fontId="19" fillId="0" borderId="0" xfId="0" applyNumberFormat="1" applyFont="1" applyFill="1" applyAlignment="1">
      <alignment horizontal="left" wrapText="1"/>
    </xf>
    <xf numFmtId="0" fontId="1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12" fillId="0" borderId="0" xfId="20" applyFont="1" applyFill="1" applyAlignment="1">
      <alignment horizontal="left"/>
    </xf>
    <xf numFmtId="0" fontId="12" fillId="0" borderId="0" xfId="20" applyFont="1" applyFill="1" applyAlignment="1">
      <alignment horizontal="left" vertical="center"/>
    </xf>
    <xf numFmtId="169" fontId="20" fillId="0" borderId="0" xfId="2" applyNumberFormat="1" applyFont="1" applyFill="1" applyAlignment="1">
      <alignment horizontal="left" vertical="center"/>
    </xf>
    <xf numFmtId="49" fontId="11" fillId="0" borderId="0" xfId="0" applyNumberFormat="1" applyFont="1" applyFill="1" applyAlignment="1">
      <alignment horizontal="left"/>
    </xf>
    <xf numFmtId="169" fontId="19" fillId="0" borderId="0" xfId="2" applyNumberFormat="1" applyFont="1" applyFill="1" applyAlignment="1">
      <alignment horizontal="left" vertical="center"/>
    </xf>
    <xf numFmtId="49" fontId="19" fillId="3" borderId="3" xfId="0" applyNumberFormat="1" applyFont="1" applyFill="1" applyBorder="1" applyAlignment="1">
      <alignment horizontal="left" vertical="center"/>
    </xf>
    <xf numFmtId="9" fontId="19" fillId="3" borderId="3" xfId="23" applyFont="1" applyFill="1" applyBorder="1" applyAlignment="1">
      <alignment horizontal="left" vertical="center"/>
    </xf>
    <xf numFmtId="164" fontId="12" fillId="0" borderId="0" xfId="1" applyFont="1" applyFill="1" applyBorder="1" applyAlignment="1">
      <alignment horizontal="left" vertical="center"/>
    </xf>
    <xf numFmtId="0" fontId="21" fillId="0" borderId="3" xfId="0" applyFont="1" applyFill="1" applyBorder="1" applyAlignment="1">
      <alignment horizontal="left"/>
    </xf>
    <xf numFmtId="0" fontId="3" fillId="4" borderId="3" xfId="0" applyFont="1" applyFill="1" applyBorder="1" applyAlignment="1">
      <alignment horizontal="left"/>
    </xf>
    <xf numFmtId="0" fontId="5" fillId="3" borderId="3" xfId="2" applyFont="1" applyFill="1" applyBorder="1" applyAlignment="1">
      <alignment horizontal="left"/>
    </xf>
    <xf numFmtId="49" fontId="5" fillId="2" borderId="3" xfId="0" applyNumberFormat="1" applyFont="1" applyFill="1" applyBorder="1" applyAlignment="1">
      <alignment horizontal="left" vertical="center"/>
    </xf>
    <xf numFmtId="170" fontId="5" fillId="2" borderId="3" xfId="0" applyNumberFormat="1" applyFont="1" applyFill="1" applyBorder="1" applyAlignment="1">
      <alignment horizontal="left" vertical="center"/>
    </xf>
    <xf numFmtId="170" fontId="5" fillId="2" borderId="3" xfId="0" applyNumberFormat="1" applyFont="1" applyFill="1" applyBorder="1" applyAlignment="1">
      <alignment horizontal="left"/>
    </xf>
    <xf numFmtId="0" fontId="3" fillId="0" borderId="3" xfId="0" applyFont="1" applyFill="1" applyBorder="1" applyAlignment="1">
      <alignment horizontal="left"/>
    </xf>
    <xf numFmtId="4" fontId="5" fillId="0" borderId="3" xfId="2" applyNumberFormat="1" applyFont="1" applyFill="1" applyBorder="1" applyAlignment="1">
      <alignment horizontal="left" vertical="center"/>
    </xf>
    <xf numFmtId="9" fontId="19" fillId="0" borderId="3" xfId="23" applyFont="1" applyFill="1" applyBorder="1" applyAlignment="1">
      <alignment horizontal="left" vertical="center"/>
    </xf>
    <xf numFmtId="0" fontId="3" fillId="4" borderId="3" xfId="2" applyFont="1" applyFill="1" applyBorder="1" applyAlignment="1">
      <alignment horizontal="left" vertical="center"/>
    </xf>
    <xf numFmtId="0" fontId="3" fillId="4" borderId="3" xfId="0" applyFont="1" applyFill="1" applyBorder="1" applyAlignment="1">
      <alignment horizontal="left" vertical="center"/>
    </xf>
    <xf numFmtId="170" fontId="3" fillId="4" borderId="3" xfId="0" applyNumberFormat="1" applyFont="1" applyFill="1" applyBorder="1" applyAlignment="1">
      <alignment horizontal="left"/>
    </xf>
    <xf numFmtId="170" fontId="3" fillId="4" borderId="3" xfId="0" applyNumberFormat="1" applyFont="1" applyFill="1" applyBorder="1" applyAlignment="1">
      <alignment horizontal="left" vertical="center"/>
    </xf>
    <xf numFmtId="170" fontId="5" fillId="0" borderId="3" xfId="0"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170" fontId="5" fillId="3" borderId="3" xfId="0" applyNumberFormat="1" applyFont="1" applyFill="1" applyBorder="1" applyAlignment="1">
      <alignment horizontal="left"/>
    </xf>
    <xf numFmtId="169" fontId="14" fillId="0" borderId="0" xfId="2" applyNumberFormat="1" applyFont="1" applyFill="1" applyAlignment="1">
      <alignment horizontal="left" vertical="center"/>
    </xf>
    <xf numFmtId="4" fontId="5" fillId="3" borderId="1" xfId="2" applyNumberFormat="1" applyFont="1" applyFill="1" applyBorder="1" applyAlignment="1">
      <alignment horizontal="left" vertical="center"/>
    </xf>
    <xf numFmtId="0" fontId="5" fillId="3" borderId="3" xfId="0" applyFont="1" applyFill="1" applyBorder="1" applyAlignment="1">
      <alignment horizontal="left" vertical="center"/>
    </xf>
    <xf numFmtId="4" fontId="5" fillId="3" borderId="2" xfId="2" applyNumberFormat="1" applyFont="1" applyFill="1" applyBorder="1" applyAlignment="1">
      <alignment horizontal="left" vertical="center"/>
    </xf>
    <xf numFmtId="0" fontId="14" fillId="0" borderId="3" xfId="2" applyFont="1" applyFill="1" applyBorder="1" applyAlignment="1">
      <alignment horizontal="left" vertical="center"/>
    </xf>
    <xf numFmtId="0" fontId="0" fillId="0" borderId="0" xfId="0" applyFill="1" applyBorder="1" applyAlignment="1">
      <alignment horizontal="left"/>
    </xf>
    <xf numFmtId="167" fontId="12" fillId="0" borderId="3" xfId="0" applyNumberFormat="1" applyFont="1" applyFill="1" applyBorder="1" applyAlignment="1">
      <alignment horizontal="left"/>
    </xf>
    <xf numFmtId="4" fontId="3" fillId="4" borderId="3" xfId="0" applyNumberFormat="1" applyFont="1" applyFill="1" applyBorder="1" applyAlignment="1">
      <alignment horizontal="left" vertical="center"/>
    </xf>
    <xf numFmtId="164" fontId="24" fillId="0" borderId="3" xfId="1" applyFont="1" applyFill="1" applyBorder="1" applyAlignment="1">
      <alignment horizontal="left" vertical="center"/>
    </xf>
    <xf numFmtId="4" fontId="3" fillId="4" borderId="3" xfId="2" applyNumberFormat="1" applyFont="1" applyFill="1" applyBorder="1" applyAlignment="1">
      <alignment horizontal="left" vertical="center"/>
    </xf>
    <xf numFmtId="0" fontId="12" fillId="4" borderId="3" xfId="2" applyFont="1" applyFill="1" applyBorder="1" applyAlignment="1">
      <alignment horizontal="left" vertical="center"/>
    </xf>
    <xf numFmtId="0" fontId="12" fillId="4" borderId="3" xfId="0" applyFont="1" applyFill="1" applyBorder="1" applyAlignment="1">
      <alignment horizontal="left"/>
    </xf>
    <xf numFmtId="49" fontId="5" fillId="2" borderId="3"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170" fontId="5" fillId="2" borderId="3" xfId="0" applyNumberFormat="1" applyFont="1" applyFill="1" applyBorder="1" applyAlignment="1">
      <alignment horizontal="left" vertical="center"/>
    </xf>
    <xf numFmtId="170" fontId="5" fillId="2" borderId="3" xfId="0" applyNumberFormat="1" applyFont="1" applyFill="1" applyBorder="1" applyAlignment="1">
      <alignment horizontal="left"/>
    </xf>
    <xf numFmtId="170" fontId="3" fillId="2" borderId="3" xfId="0" applyNumberFormat="1" applyFont="1" applyFill="1" applyBorder="1" applyAlignment="1">
      <alignment horizontal="left"/>
    </xf>
    <xf numFmtId="171" fontId="5" fillId="2" borderId="3" xfId="0" applyNumberFormat="1" applyFont="1" applyFill="1" applyBorder="1" applyAlignment="1">
      <alignment horizontal="left" vertical="center"/>
    </xf>
    <xf numFmtId="170" fontId="21" fillId="0" borderId="3" xfId="0" applyNumberFormat="1" applyFont="1" applyFill="1" applyBorder="1" applyAlignment="1">
      <alignment horizontal="left"/>
    </xf>
  </cellXfs>
  <cellStyles count="24">
    <cellStyle name="Normal 2 3 2 2 2" xfId="5"/>
    <cellStyle name="Normal 3" xfId="15"/>
    <cellStyle name="Обычный" xfId="0" builtinId="0"/>
    <cellStyle name="Обычный 10 2 2" xfId="7"/>
    <cellStyle name="Обычный 11" xfId="9"/>
    <cellStyle name="Обычный 14" xfId="20"/>
    <cellStyle name="Обычный 142" xfId="19"/>
    <cellStyle name="Обычный 15 2" xfId="10"/>
    <cellStyle name="Обычный 16" xfId="14"/>
    <cellStyle name="Обычный 2 2" xfId="2"/>
    <cellStyle name="Обычный 2 2 2 2" xfId="17"/>
    <cellStyle name="Обычный 2_План ГЗ на 2011г  первочередные " xfId="16"/>
    <cellStyle name="Обычный 3 2" xfId="8"/>
    <cellStyle name="Обычный 4 2" xfId="11"/>
    <cellStyle name="Обычный 4 2 2" xfId="4"/>
    <cellStyle name="Обычный 6 2" xfId="21"/>
    <cellStyle name="Обычный_Лист1" xfId="13"/>
    <cellStyle name="Обычный_Производственная программа на 2006 год ДОТиОС АО РД КМГ" xfId="3"/>
    <cellStyle name="Процентный" xfId="23" builtinId="5"/>
    <cellStyle name="Стиль 1" xfId="6"/>
    <cellStyle name="Финансовый" xfId="1" builtinId="3"/>
    <cellStyle name="Финансовый 10" xfId="18"/>
    <cellStyle name="Финансовый 2" xfId="12"/>
    <cellStyle name="Финансовый 3" xfId="2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71"/>
  <sheetViews>
    <sheetView tabSelected="1" zoomScale="70" zoomScaleNormal="70" workbookViewId="0">
      <pane ySplit="9" topLeftCell="A25" activePane="bottomLeft" state="frozen"/>
      <selection pane="bottomLeft" activeCell="BT77" sqref="BT77"/>
    </sheetView>
  </sheetViews>
  <sheetFormatPr defaultRowHeight="12.95" customHeight="1" x14ac:dyDescent="0.2"/>
  <cols>
    <col min="1" max="1" width="4.5703125" style="28" customWidth="1"/>
    <col min="2" max="5" width="4.28515625" style="28" customWidth="1"/>
    <col min="6" max="6" width="8.5703125" style="28" customWidth="1"/>
    <col min="7" max="7" width="19.28515625" style="28" customWidth="1"/>
    <col min="8" max="8" width="5.28515625" style="28" customWidth="1"/>
    <col min="9" max="10" width="30.5703125" style="28" customWidth="1"/>
    <col min="11" max="11" width="6" style="28" customWidth="1"/>
    <col min="12" max="13" width="4" style="28" customWidth="1"/>
    <col min="14" max="14" width="4.85546875" style="28" customWidth="1"/>
    <col min="15" max="15" width="10.28515625" style="28" customWidth="1"/>
    <col min="16" max="16" width="13.140625" style="28" customWidth="1"/>
    <col min="17" max="17" width="8" style="28" customWidth="1"/>
    <col min="18" max="18" width="3.42578125" style="28" customWidth="1"/>
    <col min="19" max="19" width="11.140625" style="28" customWidth="1"/>
    <col min="20" max="20" width="37.28515625" style="28" customWidth="1"/>
    <col min="21" max="21" width="6.85546875" style="28" customWidth="1"/>
    <col min="22" max="22" width="16.140625" style="28" customWidth="1"/>
    <col min="23" max="23" width="9.42578125" style="28" customWidth="1"/>
    <col min="24" max="24" width="8.42578125" style="28" customWidth="1"/>
    <col min="25" max="25" width="9.28515625" style="28" customWidth="1"/>
    <col min="26" max="27" width="5.5703125" style="28" customWidth="1"/>
    <col min="28" max="28" width="13.140625" style="28" customWidth="1"/>
    <col min="29" max="29" width="8" style="28" customWidth="1"/>
    <col min="30" max="30" width="9.42578125" style="49" customWidth="1"/>
    <col min="31" max="31" width="16.5703125" style="49" customWidth="1"/>
    <col min="32" max="32" width="18.85546875" style="49" customWidth="1"/>
    <col min="33" max="33" width="21.7109375" style="49" customWidth="1"/>
    <col min="34" max="34" width="9.5703125" style="49" customWidth="1"/>
    <col min="35" max="36" width="16.7109375" style="49" customWidth="1"/>
    <col min="37" max="37" width="22.140625" style="49" customWidth="1"/>
    <col min="38" max="38" width="12.5703125" style="49" customWidth="1"/>
    <col min="39" max="39" width="20.140625" style="49" customWidth="1"/>
    <col min="40" max="41" width="17.28515625" style="49" customWidth="1"/>
    <col min="42" max="42" width="18.5703125" style="49" customWidth="1"/>
    <col min="43" max="44" width="17.28515625" style="49" customWidth="1"/>
    <col min="45" max="45" width="18.140625" style="49" customWidth="1"/>
    <col min="46" max="46" width="8.42578125" style="49" customWidth="1"/>
    <col min="47" max="49" width="17" style="49" customWidth="1"/>
    <col min="50" max="50" width="13.42578125" style="49" customWidth="1"/>
    <col min="51" max="51" width="16.5703125" style="49" customWidth="1"/>
    <col min="52" max="52" width="17.7109375" style="49" customWidth="1"/>
    <col min="53" max="53" width="18.42578125" style="49" customWidth="1"/>
    <col min="54" max="54" width="13.42578125" style="49" customWidth="1"/>
    <col min="55" max="55" width="16.5703125" style="49" customWidth="1"/>
    <col min="56" max="56" width="17.7109375" style="49" customWidth="1"/>
    <col min="57" max="57" width="18.42578125" style="49" customWidth="1"/>
    <col min="58" max="58" width="17.28515625" style="49" customWidth="1"/>
    <col min="59" max="59" width="20.28515625" style="49" customWidth="1"/>
    <col min="60" max="60" width="21.28515625" style="49" customWidth="1"/>
    <col min="61" max="61" width="15" style="28" customWidth="1"/>
    <col min="62" max="62" width="4.85546875" style="28" customWidth="1"/>
    <col min="63" max="63" width="117.42578125" style="28" customWidth="1"/>
    <col min="64" max="71" width="4.42578125" style="28" customWidth="1"/>
    <col min="72" max="72" width="7.140625" style="28" customWidth="1"/>
    <col min="73" max="73" width="12.140625" style="28" customWidth="1"/>
    <col min="74" max="74" width="16.42578125" style="28" customWidth="1"/>
    <col min="75" max="274" width="9.140625" style="28"/>
    <col min="275" max="275" width="7.42578125" style="28" customWidth="1"/>
    <col min="276" max="276" width="20.7109375" style="28" customWidth="1"/>
    <col min="277" max="277" width="44.28515625" style="28" customWidth="1"/>
    <col min="278" max="278" width="48.85546875" style="28" customWidth="1"/>
    <col min="279" max="279" width="8.5703125" style="28" customWidth="1"/>
    <col min="280" max="281" width="5.28515625" style="28" customWidth="1"/>
    <col min="282" max="282" width="7" style="28" customWidth="1"/>
    <col min="283" max="283" width="12.28515625" style="28" customWidth="1"/>
    <col min="284" max="284" width="10.7109375" style="28" customWidth="1"/>
    <col min="285" max="285" width="11.140625" style="28" customWidth="1"/>
    <col min="286" max="286" width="8.85546875" style="28" customWidth="1"/>
    <col min="287" max="287" width="13.85546875" style="28" customWidth="1"/>
    <col min="288" max="288" width="38.85546875" style="28" customWidth="1"/>
    <col min="289" max="290" width="4.85546875" style="28" customWidth="1"/>
    <col min="291" max="291" width="11.85546875" style="28" customWidth="1"/>
    <col min="292" max="292" width="9.140625" style="28" customWidth="1"/>
    <col min="293" max="293" width="13.42578125" style="28" customWidth="1"/>
    <col min="294" max="294" width="15.28515625" style="28" customWidth="1"/>
    <col min="295" max="295" width="15.42578125" style="28" customWidth="1"/>
    <col min="296" max="297" width="14.42578125" style="28" customWidth="1"/>
    <col min="298" max="298" width="7.140625" style="28" customWidth="1"/>
    <col min="299" max="301" width="15.140625" style="28" customWidth="1"/>
    <col min="302" max="302" width="6.7109375" style="28" customWidth="1"/>
    <col min="303" max="303" width="16" style="28" customWidth="1"/>
    <col min="304" max="304" width="14.85546875" style="28" customWidth="1"/>
    <col min="305" max="305" width="12.85546875" style="28" customWidth="1"/>
    <col min="306" max="306" width="4.85546875" style="28" customWidth="1"/>
    <col min="307" max="307" width="14.140625" style="28" customWidth="1"/>
    <col min="308" max="308" width="13.85546875" style="28" customWidth="1"/>
    <col min="309" max="309" width="14.140625" style="28" customWidth="1"/>
    <col min="310" max="310" width="8.5703125" style="28" bestFit="1" customWidth="1"/>
    <col min="311" max="311" width="12.85546875" style="28" customWidth="1"/>
    <col min="312" max="312" width="14" style="28" customWidth="1"/>
    <col min="313" max="313" width="13.140625" style="28" customWidth="1"/>
    <col min="314" max="314" width="8.5703125" style="28" bestFit="1" customWidth="1"/>
    <col min="315" max="315" width="15" style="28" customWidth="1"/>
    <col min="316" max="316" width="14.7109375" style="28" customWidth="1"/>
    <col min="317" max="317" width="15" style="28" customWidth="1"/>
    <col min="318" max="318" width="59.7109375" style="28" customWidth="1"/>
    <col min="319" max="319" width="81.7109375" style="28" bestFit="1" customWidth="1"/>
    <col min="320" max="320" width="19.42578125" style="28" customWidth="1"/>
    <col min="321" max="321" width="14.5703125" style="28" customWidth="1"/>
    <col min="322" max="322" width="12.28515625" style="28" customWidth="1"/>
    <col min="323" max="323" width="14.5703125" style="28" customWidth="1"/>
    <col min="324" max="324" width="11.7109375" style="28" customWidth="1"/>
    <col min="325" max="325" width="14" style="28" customWidth="1"/>
    <col min="326" max="326" width="20.5703125" style="28" customWidth="1"/>
    <col min="327" max="327" width="11.7109375" style="28" customWidth="1"/>
    <col min="328" max="328" width="10.85546875" style="28" customWidth="1"/>
    <col min="329" max="530" width="9.140625" style="28"/>
    <col min="531" max="531" width="7.42578125" style="28" customWidth="1"/>
    <col min="532" max="532" width="20.7109375" style="28" customWidth="1"/>
    <col min="533" max="533" width="44.28515625" style="28" customWidth="1"/>
    <col min="534" max="534" width="48.85546875" style="28" customWidth="1"/>
    <col min="535" max="535" width="8.5703125" style="28" customWidth="1"/>
    <col min="536" max="537" width="5.28515625" style="28" customWidth="1"/>
    <col min="538" max="538" width="7" style="28" customWidth="1"/>
    <col min="539" max="539" width="12.28515625" style="28" customWidth="1"/>
    <col min="540" max="540" width="10.7109375" style="28" customWidth="1"/>
    <col min="541" max="541" width="11.140625" style="28" customWidth="1"/>
    <col min="542" max="542" width="8.85546875" style="28" customWidth="1"/>
    <col min="543" max="543" width="13.85546875" style="28" customWidth="1"/>
    <col min="544" max="544" width="38.85546875" style="28" customWidth="1"/>
    <col min="545" max="546" width="4.85546875" style="28" customWidth="1"/>
    <col min="547" max="547" width="11.85546875" style="28" customWidth="1"/>
    <col min="548" max="548" width="9.140625" style="28" customWidth="1"/>
    <col min="549" max="549" width="13.42578125" style="28" customWidth="1"/>
    <col min="550" max="550" width="15.28515625" style="28" customWidth="1"/>
    <col min="551" max="551" width="15.42578125" style="28" customWidth="1"/>
    <col min="552" max="553" width="14.42578125" style="28" customWidth="1"/>
    <col min="554" max="554" width="7.140625" style="28" customWidth="1"/>
    <col min="555" max="557" width="15.140625" style="28" customWidth="1"/>
    <col min="558" max="558" width="6.7109375" style="28" customWidth="1"/>
    <col min="559" max="559" width="16" style="28" customWidth="1"/>
    <col min="560" max="560" width="14.85546875" style="28" customWidth="1"/>
    <col min="561" max="561" width="12.85546875" style="28" customWidth="1"/>
    <col min="562" max="562" width="4.85546875" style="28" customWidth="1"/>
    <col min="563" max="563" width="14.140625" style="28" customWidth="1"/>
    <col min="564" max="564" width="13.85546875" style="28" customWidth="1"/>
    <col min="565" max="565" width="14.140625" style="28" customWidth="1"/>
    <col min="566" max="566" width="8.5703125" style="28" bestFit="1" customWidth="1"/>
    <col min="567" max="567" width="12.85546875" style="28" customWidth="1"/>
    <col min="568" max="568" width="14" style="28" customWidth="1"/>
    <col min="569" max="569" width="13.140625" style="28" customWidth="1"/>
    <col min="570" max="570" width="8.5703125" style="28" bestFit="1" customWidth="1"/>
    <col min="571" max="571" width="15" style="28" customWidth="1"/>
    <col min="572" max="572" width="14.7109375" style="28" customWidth="1"/>
    <col min="573" max="573" width="15" style="28" customWidth="1"/>
    <col min="574" max="574" width="59.7109375" style="28" customWidth="1"/>
    <col min="575" max="575" width="81.7109375" style="28" bestFit="1" customWidth="1"/>
    <col min="576" max="576" width="19.42578125" style="28" customWidth="1"/>
    <col min="577" max="577" width="14.5703125" style="28" customWidth="1"/>
    <col min="578" max="578" width="12.28515625" style="28" customWidth="1"/>
    <col min="579" max="579" width="14.5703125" style="28" customWidth="1"/>
    <col min="580" max="580" width="11.7109375" style="28" customWidth="1"/>
    <col min="581" max="581" width="14" style="28" customWidth="1"/>
    <col min="582" max="582" width="20.5703125" style="28" customWidth="1"/>
    <col min="583" max="583" width="11.7109375" style="28" customWidth="1"/>
    <col min="584" max="584" width="10.85546875" style="28" customWidth="1"/>
    <col min="585" max="786" width="9.140625" style="28"/>
    <col min="787" max="787" width="7.42578125" style="28" customWidth="1"/>
    <col min="788" max="788" width="20.7109375" style="28" customWidth="1"/>
    <col min="789" max="789" width="44.28515625" style="28" customWidth="1"/>
    <col min="790" max="790" width="48.85546875" style="28" customWidth="1"/>
    <col min="791" max="791" width="8.5703125" style="28" customWidth="1"/>
    <col min="792" max="793" width="5.28515625" style="28" customWidth="1"/>
    <col min="794" max="794" width="7" style="28" customWidth="1"/>
    <col min="795" max="795" width="12.28515625" style="28" customWidth="1"/>
    <col min="796" max="796" width="10.7109375" style="28" customWidth="1"/>
    <col min="797" max="797" width="11.140625" style="28" customWidth="1"/>
    <col min="798" max="798" width="8.85546875" style="28" customWidth="1"/>
    <col min="799" max="799" width="13.85546875" style="28" customWidth="1"/>
    <col min="800" max="800" width="38.85546875" style="28" customWidth="1"/>
    <col min="801" max="802" width="4.85546875" style="28" customWidth="1"/>
    <col min="803" max="803" width="11.85546875" style="28" customWidth="1"/>
    <col min="804" max="804" width="9.140625" style="28" customWidth="1"/>
    <col min="805" max="805" width="13.42578125" style="28" customWidth="1"/>
    <col min="806" max="806" width="15.28515625" style="28" customWidth="1"/>
    <col min="807" max="807" width="15.42578125" style="28" customWidth="1"/>
    <col min="808" max="809" width="14.42578125" style="28" customWidth="1"/>
    <col min="810" max="810" width="7.140625" style="28" customWidth="1"/>
    <col min="811" max="813" width="15.140625" style="28" customWidth="1"/>
    <col min="814" max="814" width="6.7109375" style="28" customWidth="1"/>
    <col min="815" max="815" width="16" style="28" customWidth="1"/>
    <col min="816" max="816" width="14.85546875" style="28" customWidth="1"/>
    <col min="817" max="817" width="12.85546875" style="28" customWidth="1"/>
    <col min="818" max="818" width="4.85546875" style="28" customWidth="1"/>
    <col min="819" max="819" width="14.140625" style="28" customWidth="1"/>
    <col min="820" max="820" width="13.85546875" style="28" customWidth="1"/>
    <col min="821" max="821" width="14.140625" style="28" customWidth="1"/>
    <col min="822" max="822" width="8.5703125" style="28" bestFit="1" customWidth="1"/>
    <col min="823" max="823" width="12.85546875" style="28" customWidth="1"/>
    <col min="824" max="824" width="14" style="28" customWidth="1"/>
    <col min="825" max="825" width="13.140625" style="28" customWidth="1"/>
    <col min="826" max="826" width="8.5703125" style="28" bestFit="1" customWidth="1"/>
    <col min="827" max="827" width="15" style="28" customWidth="1"/>
    <col min="828" max="828" width="14.7109375" style="28" customWidth="1"/>
    <col min="829" max="829" width="15" style="28" customWidth="1"/>
    <col min="830" max="830" width="59.7109375" style="28" customWidth="1"/>
    <col min="831" max="831" width="81.7109375" style="28" bestFit="1" customWidth="1"/>
    <col min="832" max="832" width="19.42578125" style="28" customWidth="1"/>
    <col min="833" max="833" width="14.5703125" style="28" customWidth="1"/>
    <col min="834" max="834" width="12.28515625" style="28" customWidth="1"/>
    <col min="835" max="835" width="14.5703125" style="28" customWidth="1"/>
    <col min="836" max="836" width="11.7109375" style="28" customWidth="1"/>
    <col min="837" max="837" width="14" style="28" customWidth="1"/>
    <col min="838" max="838" width="20.5703125" style="28" customWidth="1"/>
    <col min="839" max="839" width="11.7109375" style="28" customWidth="1"/>
    <col min="840" max="840" width="10.85546875" style="28" customWidth="1"/>
    <col min="841" max="1042" width="9.140625" style="28"/>
    <col min="1043" max="1043" width="7.42578125" style="28" customWidth="1"/>
    <col min="1044" max="1044" width="20.7109375" style="28" customWidth="1"/>
    <col min="1045" max="1045" width="44.28515625" style="28" customWidth="1"/>
    <col min="1046" max="1046" width="48.85546875" style="28" customWidth="1"/>
    <col min="1047" max="1047" width="8.5703125" style="28" customWidth="1"/>
    <col min="1048" max="1049" width="5.28515625" style="28" customWidth="1"/>
    <col min="1050" max="1050" width="7" style="28" customWidth="1"/>
    <col min="1051" max="1051" width="12.28515625" style="28" customWidth="1"/>
    <col min="1052" max="1052" width="10.7109375" style="28" customWidth="1"/>
    <col min="1053" max="1053" width="11.140625" style="28" customWidth="1"/>
    <col min="1054" max="1054" width="8.85546875" style="28" customWidth="1"/>
    <col min="1055" max="1055" width="13.85546875" style="28" customWidth="1"/>
    <col min="1056" max="1056" width="38.85546875" style="28" customWidth="1"/>
    <col min="1057" max="1058" width="4.85546875" style="28" customWidth="1"/>
    <col min="1059" max="1059" width="11.85546875" style="28" customWidth="1"/>
    <col min="1060" max="1060" width="9.140625" style="28" customWidth="1"/>
    <col min="1061" max="1061" width="13.42578125" style="28" customWidth="1"/>
    <col min="1062" max="1062" width="15.28515625" style="28" customWidth="1"/>
    <col min="1063" max="1063" width="15.42578125" style="28" customWidth="1"/>
    <col min="1064" max="1065" width="14.42578125" style="28" customWidth="1"/>
    <col min="1066" max="1066" width="7.140625" style="28" customWidth="1"/>
    <col min="1067" max="1069" width="15.140625" style="28" customWidth="1"/>
    <col min="1070" max="1070" width="6.7109375" style="28" customWidth="1"/>
    <col min="1071" max="1071" width="16" style="28" customWidth="1"/>
    <col min="1072" max="1072" width="14.85546875" style="28" customWidth="1"/>
    <col min="1073" max="1073" width="12.85546875" style="28" customWidth="1"/>
    <col min="1074" max="1074" width="4.85546875" style="28" customWidth="1"/>
    <col min="1075" max="1075" width="14.140625" style="28" customWidth="1"/>
    <col min="1076" max="1076" width="13.85546875" style="28" customWidth="1"/>
    <col min="1077" max="1077" width="14.140625" style="28" customWidth="1"/>
    <col min="1078" max="1078" width="8.5703125" style="28" bestFit="1" customWidth="1"/>
    <col min="1079" max="1079" width="12.85546875" style="28" customWidth="1"/>
    <col min="1080" max="1080" width="14" style="28" customWidth="1"/>
    <col min="1081" max="1081" width="13.140625" style="28" customWidth="1"/>
    <col min="1082" max="1082" width="8.5703125" style="28" bestFit="1" customWidth="1"/>
    <col min="1083" max="1083" width="15" style="28" customWidth="1"/>
    <col min="1084" max="1084" width="14.7109375" style="28" customWidth="1"/>
    <col min="1085" max="1085" width="15" style="28" customWidth="1"/>
    <col min="1086" max="1086" width="59.7109375" style="28" customWidth="1"/>
    <col min="1087" max="1087" width="81.7109375" style="28" bestFit="1" customWidth="1"/>
    <col min="1088" max="1088" width="19.42578125" style="28" customWidth="1"/>
    <col min="1089" max="1089" width="14.5703125" style="28" customWidth="1"/>
    <col min="1090" max="1090" width="12.28515625" style="28" customWidth="1"/>
    <col min="1091" max="1091" width="14.5703125" style="28" customWidth="1"/>
    <col min="1092" max="1092" width="11.7109375" style="28" customWidth="1"/>
    <col min="1093" max="1093" width="14" style="28" customWidth="1"/>
    <col min="1094" max="1094" width="20.5703125" style="28" customWidth="1"/>
    <col min="1095" max="1095" width="11.7109375" style="28" customWidth="1"/>
    <col min="1096" max="1096" width="10.85546875" style="28" customWidth="1"/>
    <col min="1097" max="1298" width="9.140625" style="28"/>
    <col min="1299" max="1299" width="7.42578125" style="28" customWidth="1"/>
    <col min="1300" max="1300" width="20.7109375" style="28" customWidth="1"/>
    <col min="1301" max="1301" width="44.28515625" style="28" customWidth="1"/>
    <col min="1302" max="1302" width="48.85546875" style="28" customWidth="1"/>
    <col min="1303" max="1303" width="8.5703125" style="28" customWidth="1"/>
    <col min="1304" max="1305" width="5.28515625" style="28" customWidth="1"/>
    <col min="1306" max="1306" width="7" style="28" customWidth="1"/>
    <col min="1307" max="1307" width="12.28515625" style="28" customWidth="1"/>
    <col min="1308" max="1308" width="10.7109375" style="28" customWidth="1"/>
    <col min="1309" max="1309" width="11.140625" style="28" customWidth="1"/>
    <col min="1310" max="1310" width="8.85546875" style="28" customWidth="1"/>
    <col min="1311" max="1311" width="13.85546875" style="28" customWidth="1"/>
    <col min="1312" max="1312" width="38.85546875" style="28" customWidth="1"/>
    <col min="1313" max="1314" width="4.85546875" style="28" customWidth="1"/>
    <col min="1315" max="1315" width="11.85546875" style="28" customWidth="1"/>
    <col min="1316" max="1316" width="9.140625" style="28" customWidth="1"/>
    <col min="1317" max="1317" width="13.42578125" style="28" customWidth="1"/>
    <col min="1318" max="1318" width="15.28515625" style="28" customWidth="1"/>
    <col min="1319" max="1319" width="15.42578125" style="28" customWidth="1"/>
    <col min="1320" max="1321" width="14.42578125" style="28" customWidth="1"/>
    <col min="1322" max="1322" width="7.140625" style="28" customWidth="1"/>
    <col min="1323" max="1325" width="15.140625" style="28" customWidth="1"/>
    <col min="1326" max="1326" width="6.7109375" style="28" customWidth="1"/>
    <col min="1327" max="1327" width="16" style="28" customWidth="1"/>
    <col min="1328" max="1328" width="14.85546875" style="28" customWidth="1"/>
    <col min="1329" max="1329" width="12.85546875" style="28" customWidth="1"/>
    <col min="1330" max="1330" width="4.85546875" style="28" customWidth="1"/>
    <col min="1331" max="1331" width="14.140625" style="28" customWidth="1"/>
    <col min="1332" max="1332" width="13.85546875" style="28" customWidth="1"/>
    <col min="1333" max="1333" width="14.140625" style="28" customWidth="1"/>
    <col min="1334" max="1334" width="8.5703125" style="28" bestFit="1" customWidth="1"/>
    <col min="1335" max="1335" width="12.85546875" style="28" customWidth="1"/>
    <col min="1336" max="1336" width="14" style="28" customWidth="1"/>
    <col min="1337" max="1337" width="13.140625" style="28" customWidth="1"/>
    <col min="1338" max="1338" width="8.5703125" style="28" bestFit="1" customWidth="1"/>
    <col min="1339" max="1339" width="15" style="28" customWidth="1"/>
    <col min="1340" max="1340" width="14.7109375" style="28" customWidth="1"/>
    <col min="1341" max="1341" width="15" style="28" customWidth="1"/>
    <col min="1342" max="1342" width="59.7109375" style="28" customWidth="1"/>
    <col min="1343" max="1343" width="81.7109375" style="28" bestFit="1" customWidth="1"/>
    <col min="1344" max="1344" width="19.42578125" style="28" customWidth="1"/>
    <col min="1345" max="1345" width="14.5703125" style="28" customWidth="1"/>
    <col min="1346" max="1346" width="12.28515625" style="28" customWidth="1"/>
    <col min="1347" max="1347" width="14.5703125" style="28" customWidth="1"/>
    <col min="1348" max="1348" width="11.7109375" style="28" customWidth="1"/>
    <col min="1349" max="1349" width="14" style="28" customWidth="1"/>
    <col min="1350" max="1350" width="20.5703125" style="28" customWidth="1"/>
    <col min="1351" max="1351" width="11.7109375" style="28" customWidth="1"/>
    <col min="1352" max="1352" width="10.85546875" style="28" customWidth="1"/>
    <col min="1353" max="1554" width="9.140625" style="28"/>
    <col min="1555" max="1555" width="7.42578125" style="28" customWidth="1"/>
    <col min="1556" max="1556" width="20.7109375" style="28" customWidth="1"/>
    <col min="1557" max="1557" width="44.28515625" style="28" customWidth="1"/>
    <col min="1558" max="1558" width="48.85546875" style="28" customWidth="1"/>
    <col min="1559" max="1559" width="8.5703125" style="28" customWidth="1"/>
    <col min="1560" max="1561" width="5.28515625" style="28" customWidth="1"/>
    <col min="1562" max="1562" width="7" style="28" customWidth="1"/>
    <col min="1563" max="1563" width="12.28515625" style="28" customWidth="1"/>
    <col min="1564" max="1564" width="10.7109375" style="28" customWidth="1"/>
    <col min="1565" max="1565" width="11.140625" style="28" customWidth="1"/>
    <col min="1566" max="1566" width="8.85546875" style="28" customWidth="1"/>
    <col min="1567" max="1567" width="13.85546875" style="28" customWidth="1"/>
    <col min="1568" max="1568" width="38.85546875" style="28" customWidth="1"/>
    <col min="1569" max="1570" width="4.85546875" style="28" customWidth="1"/>
    <col min="1571" max="1571" width="11.85546875" style="28" customWidth="1"/>
    <col min="1572" max="1572" width="9.140625" style="28" customWidth="1"/>
    <col min="1573" max="1573" width="13.42578125" style="28" customWidth="1"/>
    <col min="1574" max="1574" width="15.28515625" style="28" customWidth="1"/>
    <col min="1575" max="1575" width="15.42578125" style="28" customWidth="1"/>
    <col min="1576" max="1577" width="14.42578125" style="28" customWidth="1"/>
    <col min="1578" max="1578" width="7.140625" style="28" customWidth="1"/>
    <col min="1579" max="1581" width="15.140625" style="28" customWidth="1"/>
    <col min="1582" max="1582" width="6.7109375" style="28" customWidth="1"/>
    <col min="1583" max="1583" width="16" style="28" customWidth="1"/>
    <col min="1584" max="1584" width="14.85546875" style="28" customWidth="1"/>
    <col min="1585" max="1585" width="12.85546875" style="28" customWidth="1"/>
    <col min="1586" max="1586" width="4.85546875" style="28" customWidth="1"/>
    <col min="1587" max="1587" width="14.140625" style="28" customWidth="1"/>
    <col min="1588" max="1588" width="13.85546875" style="28" customWidth="1"/>
    <col min="1589" max="1589" width="14.140625" style="28" customWidth="1"/>
    <col min="1590" max="1590" width="8.5703125" style="28" bestFit="1" customWidth="1"/>
    <col min="1591" max="1591" width="12.85546875" style="28" customWidth="1"/>
    <col min="1592" max="1592" width="14" style="28" customWidth="1"/>
    <col min="1593" max="1593" width="13.140625" style="28" customWidth="1"/>
    <col min="1594" max="1594" width="8.5703125" style="28" bestFit="1" customWidth="1"/>
    <col min="1595" max="1595" width="15" style="28" customWidth="1"/>
    <col min="1596" max="1596" width="14.7109375" style="28" customWidth="1"/>
    <col min="1597" max="1597" width="15" style="28" customWidth="1"/>
    <col min="1598" max="1598" width="59.7109375" style="28" customWidth="1"/>
    <col min="1599" max="1599" width="81.7109375" style="28" bestFit="1" customWidth="1"/>
    <col min="1600" max="1600" width="19.42578125" style="28" customWidth="1"/>
    <col min="1601" max="1601" width="14.5703125" style="28" customWidth="1"/>
    <col min="1602" max="1602" width="12.28515625" style="28" customWidth="1"/>
    <col min="1603" max="1603" width="14.5703125" style="28" customWidth="1"/>
    <col min="1604" max="1604" width="11.7109375" style="28" customWidth="1"/>
    <col min="1605" max="1605" width="14" style="28" customWidth="1"/>
    <col min="1606" max="1606" width="20.5703125" style="28" customWidth="1"/>
    <col min="1607" max="1607" width="11.7109375" style="28" customWidth="1"/>
    <col min="1608" max="1608" width="10.85546875" style="28" customWidth="1"/>
    <col min="1609" max="1810" width="9.140625" style="28"/>
    <col min="1811" max="1811" width="7.42578125" style="28" customWidth="1"/>
    <col min="1812" max="1812" width="20.7109375" style="28" customWidth="1"/>
    <col min="1813" max="1813" width="44.28515625" style="28" customWidth="1"/>
    <col min="1814" max="1814" width="48.85546875" style="28" customWidth="1"/>
    <col min="1815" max="1815" width="8.5703125" style="28" customWidth="1"/>
    <col min="1816" max="1817" width="5.28515625" style="28" customWidth="1"/>
    <col min="1818" max="1818" width="7" style="28" customWidth="1"/>
    <col min="1819" max="1819" width="12.28515625" style="28" customWidth="1"/>
    <col min="1820" max="1820" width="10.7109375" style="28" customWidth="1"/>
    <col min="1821" max="1821" width="11.140625" style="28" customWidth="1"/>
    <col min="1822" max="1822" width="8.85546875" style="28" customWidth="1"/>
    <col min="1823" max="1823" width="13.85546875" style="28" customWidth="1"/>
    <col min="1824" max="1824" width="38.85546875" style="28" customWidth="1"/>
    <col min="1825" max="1826" width="4.85546875" style="28" customWidth="1"/>
    <col min="1827" max="1827" width="11.85546875" style="28" customWidth="1"/>
    <col min="1828" max="1828" width="9.140625" style="28" customWidth="1"/>
    <col min="1829" max="1829" width="13.42578125" style="28" customWidth="1"/>
    <col min="1830" max="1830" width="15.28515625" style="28" customWidth="1"/>
    <col min="1831" max="1831" width="15.42578125" style="28" customWidth="1"/>
    <col min="1832" max="1833" width="14.42578125" style="28" customWidth="1"/>
    <col min="1834" max="1834" width="7.140625" style="28" customWidth="1"/>
    <col min="1835" max="1837" width="15.140625" style="28" customWidth="1"/>
    <col min="1838" max="1838" width="6.7109375" style="28" customWidth="1"/>
    <col min="1839" max="1839" width="16" style="28" customWidth="1"/>
    <col min="1840" max="1840" width="14.85546875" style="28" customWidth="1"/>
    <col min="1841" max="1841" width="12.85546875" style="28" customWidth="1"/>
    <col min="1842" max="1842" width="4.85546875" style="28" customWidth="1"/>
    <col min="1843" max="1843" width="14.140625" style="28" customWidth="1"/>
    <col min="1844" max="1844" width="13.85546875" style="28" customWidth="1"/>
    <col min="1845" max="1845" width="14.140625" style="28" customWidth="1"/>
    <col min="1846" max="1846" width="8.5703125" style="28" bestFit="1" customWidth="1"/>
    <col min="1847" max="1847" width="12.85546875" style="28" customWidth="1"/>
    <col min="1848" max="1848" width="14" style="28" customWidth="1"/>
    <col min="1849" max="1849" width="13.140625" style="28" customWidth="1"/>
    <col min="1850" max="1850" width="8.5703125" style="28" bestFit="1" customWidth="1"/>
    <col min="1851" max="1851" width="15" style="28" customWidth="1"/>
    <col min="1852" max="1852" width="14.7109375" style="28" customWidth="1"/>
    <col min="1853" max="1853" width="15" style="28" customWidth="1"/>
    <col min="1854" max="1854" width="59.7109375" style="28" customWidth="1"/>
    <col min="1855" max="1855" width="81.7109375" style="28" bestFit="1" customWidth="1"/>
    <col min="1856" max="1856" width="19.42578125" style="28" customWidth="1"/>
    <col min="1857" max="1857" width="14.5703125" style="28" customWidth="1"/>
    <col min="1858" max="1858" width="12.28515625" style="28" customWidth="1"/>
    <col min="1859" max="1859" width="14.5703125" style="28" customWidth="1"/>
    <col min="1860" max="1860" width="11.7109375" style="28" customWidth="1"/>
    <col min="1861" max="1861" width="14" style="28" customWidth="1"/>
    <col min="1862" max="1862" width="20.5703125" style="28" customWidth="1"/>
    <col min="1863" max="1863" width="11.7109375" style="28" customWidth="1"/>
    <col min="1864" max="1864" width="10.85546875" style="28" customWidth="1"/>
    <col min="1865" max="2066" width="9.140625" style="28"/>
    <col min="2067" max="2067" width="7.42578125" style="28" customWidth="1"/>
    <col min="2068" max="2068" width="20.7109375" style="28" customWidth="1"/>
    <col min="2069" max="2069" width="44.28515625" style="28" customWidth="1"/>
    <col min="2070" max="2070" width="48.85546875" style="28" customWidth="1"/>
    <col min="2071" max="2071" width="8.5703125" style="28" customWidth="1"/>
    <col min="2072" max="2073" width="5.28515625" style="28" customWidth="1"/>
    <col min="2074" max="2074" width="7" style="28" customWidth="1"/>
    <col min="2075" max="2075" width="12.28515625" style="28" customWidth="1"/>
    <col min="2076" max="2076" width="10.7109375" style="28" customWidth="1"/>
    <col min="2077" max="2077" width="11.140625" style="28" customWidth="1"/>
    <col min="2078" max="2078" width="8.85546875" style="28" customWidth="1"/>
    <col min="2079" max="2079" width="13.85546875" style="28" customWidth="1"/>
    <col min="2080" max="2080" width="38.85546875" style="28" customWidth="1"/>
    <col min="2081" max="2082" width="4.85546875" style="28" customWidth="1"/>
    <col min="2083" max="2083" width="11.85546875" style="28" customWidth="1"/>
    <col min="2084" max="2084" width="9.140625" style="28" customWidth="1"/>
    <col min="2085" max="2085" width="13.42578125" style="28" customWidth="1"/>
    <col min="2086" max="2086" width="15.28515625" style="28" customWidth="1"/>
    <col min="2087" max="2087" width="15.42578125" style="28" customWidth="1"/>
    <col min="2088" max="2089" width="14.42578125" style="28" customWidth="1"/>
    <col min="2090" max="2090" width="7.140625" style="28" customWidth="1"/>
    <col min="2091" max="2093" width="15.140625" style="28" customWidth="1"/>
    <col min="2094" max="2094" width="6.7109375" style="28" customWidth="1"/>
    <col min="2095" max="2095" width="16" style="28" customWidth="1"/>
    <col min="2096" max="2096" width="14.85546875" style="28" customWidth="1"/>
    <col min="2097" max="2097" width="12.85546875" style="28" customWidth="1"/>
    <col min="2098" max="2098" width="4.85546875" style="28" customWidth="1"/>
    <col min="2099" max="2099" width="14.140625" style="28" customWidth="1"/>
    <col min="2100" max="2100" width="13.85546875" style="28" customWidth="1"/>
    <col min="2101" max="2101" width="14.140625" style="28" customWidth="1"/>
    <col min="2102" max="2102" width="8.5703125" style="28" bestFit="1" customWidth="1"/>
    <col min="2103" max="2103" width="12.85546875" style="28" customWidth="1"/>
    <col min="2104" max="2104" width="14" style="28" customWidth="1"/>
    <col min="2105" max="2105" width="13.140625" style="28" customWidth="1"/>
    <col min="2106" max="2106" width="8.5703125" style="28" bestFit="1" customWidth="1"/>
    <col min="2107" max="2107" width="15" style="28" customWidth="1"/>
    <col min="2108" max="2108" width="14.7109375" style="28" customWidth="1"/>
    <col min="2109" max="2109" width="15" style="28" customWidth="1"/>
    <col min="2110" max="2110" width="59.7109375" style="28" customWidth="1"/>
    <col min="2111" max="2111" width="81.7109375" style="28" bestFit="1" customWidth="1"/>
    <col min="2112" max="2112" width="19.42578125" style="28" customWidth="1"/>
    <col min="2113" max="2113" width="14.5703125" style="28" customWidth="1"/>
    <col min="2114" max="2114" width="12.28515625" style="28" customWidth="1"/>
    <col min="2115" max="2115" width="14.5703125" style="28" customWidth="1"/>
    <col min="2116" max="2116" width="11.7109375" style="28" customWidth="1"/>
    <col min="2117" max="2117" width="14" style="28" customWidth="1"/>
    <col min="2118" max="2118" width="20.5703125" style="28" customWidth="1"/>
    <col min="2119" max="2119" width="11.7109375" style="28" customWidth="1"/>
    <col min="2120" max="2120" width="10.85546875" style="28" customWidth="1"/>
    <col min="2121" max="2322" width="9.140625" style="28"/>
    <col min="2323" max="2323" width="7.42578125" style="28" customWidth="1"/>
    <col min="2324" max="2324" width="20.7109375" style="28" customWidth="1"/>
    <col min="2325" max="2325" width="44.28515625" style="28" customWidth="1"/>
    <col min="2326" max="2326" width="48.85546875" style="28" customWidth="1"/>
    <col min="2327" max="2327" width="8.5703125" style="28" customWidth="1"/>
    <col min="2328" max="2329" width="5.28515625" style="28" customWidth="1"/>
    <col min="2330" max="2330" width="7" style="28" customWidth="1"/>
    <col min="2331" max="2331" width="12.28515625" style="28" customWidth="1"/>
    <col min="2332" max="2332" width="10.7109375" style="28" customWidth="1"/>
    <col min="2333" max="2333" width="11.140625" style="28" customWidth="1"/>
    <col min="2334" max="2334" width="8.85546875" style="28" customWidth="1"/>
    <col min="2335" max="2335" width="13.85546875" style="28" customWidth="1"/>
    <col min="2336" max="2336" width="38.85546875" style="28" customWidth="1"/>
    <col min="2337" max="2338" width="4.85546875" style="28" customWidth="1"/>
    <col min="2339" max="2339" width="11.85546875" style="28" customWidth="1"/>
    <col min="2340" max="2340" width="9.140625" style="28" customWidth="1"/>
    <col min="2341" max="2341" width="13.42578125" style="28" customWidth="1"/>
    <col min="2342" max="2342" width="15.28515625" style="28" customWidth="1"/>
    <col min="2343" max="2343" width="15.42578125" style="28" customWidth="1"/>
    <col min="2344" max="2345" width="14.42578125" style="28" customWidth="1"/>
    <col min="2346" max="2346" width="7.140625" style="28" customWidth="1"/>
    <col min="2347" max="2349" width="15.140625" style="28" customWidth="1"/>
    <col min="2350" max="2350" width="6.7109375" style="28" customWidth="1"/>
    <col min="2351" max="2351" width="16" style="28" customWidth="1"/>
    <col min="2352" max="2352" width="14.85546875" style="28" customWidth="1"/>
    <col min="2353" max="2353" width="12.85546875" style="28" customWidth="1"/>
    <col min="2354" max="2354" width="4.85546875" style="28" customWidth="1"/>
    <col min="2355" max="2355" width="14.140625" style="28" customWidth="1"/>
    <col min="2356" max="2356" width="13.85546875" style="28" customWidth="1"/>
    <col min="2357" max="2357" width="14.140625" style="28" customWidth="1"/>
    <col min="2358" max="2358" width="8.5703125" style="28" bestFit="1" customWidth="1"/>
    <col min="2359" max="2359" width="12.85546875" style="28" customWidth="1"/>
    <col min="2360" max="2360" width="14" style="28" customWidth="1"/>
    <col min="2361" max="2361" width="13.140625" style="28" customWidth="1"/>
    <col min="2362" max="2362" width="8.5703125" style="28" bestFit="1" customWidth="1"/>
    <col min="2363" max="2363" width="15" style="28" customWidth="1"/>
    <col min="2364" max="2364" width="14.7109375" style="28" customWidth="1"/>
    <col min="2365" max="2365" width="15" style="28" customWidth="1"/>
    <col min="2366" max="2366" width="59.7109375" style="28" customWidth="1"/>
    <col min="2367" max="2367" width="81.7109375" style="28" bestFit="1" customWidth="1"/>
    <col min="2368" max="2368" width="19.42578125" style="28" customWidth="1"/>
    <col min="2369" max="2369" width="14.5703125" style="28" customWidth="1"/>
    <col min="2370" max="2370" width="12.28515625" style="28" customWidth="1"/>
    <col min="2371" max="2371" width="14.5703125" style="28" customWidth="1"/>
    <col min="2372" max="2372" width="11.7109375" style="28" customWidth="1"/>
    <col min="2373" max="2373" width="14" style="28" customWidth="1"/>
    <col min="2374" max="2374" width="20.5703125" style="28" customWidth="1"/>
    <col min="2375" max="2375" width="11.7109375" style="28" customWidth="1"/>
    <col min="2376" max="2376" width="10.85546875" style="28" customWidth="1"/>
    <col min="2377" max="2578" width="9.140625" style="28"/>
    <col min="2579" max="2579" width="7.42578125" style="28" customWidth="1"/>
    <col min="2580" max="2580" width="20.7109375" style="28" customWidth="1"/>
    <col min="2581" max="2581" width="44.28515625" style="28" customWidth="1"/>
    <col min="2582" max="2582" width="48.85546875" style="28" customWidth="1"/>
    <col min="2583" max="2583" width="8.5703125" style="28" customWidth="1"/>
    <col min="2584" max="2585" width="5.28515625" style="28" customWidth="1"/>
    <col min="2586" max="2586" width="7" style="28" customWidth="1"/>
    <col min="2587" max="2587" width="12.28515625" style="28" customWidth="1"/>
    <col min="2588" max="2588" width="10.7109375" style="28" customWidth="1"/>
    <col min="2589" max="2589" width="11.140625" style="28" customWidth="1"/>
    <col min="2590" max="2590" width="8.85546875" style="28" customWidth="1"/>
    <col min="2591" max="2591" width="13.85546875" style="28" customWidth="1"/>
    <col min="2592" max="2592" width="38.85546875" style="28" customWidth="1"/>
    <col min="2593" max="2594" width="4.85546875" style="28" customWidth="1"/>
    <col min="2595" max="2595" width="11.85546875" style="28" customWidth="1"/>
    <col min="2596" max="2596" width="9.140625" style="28" customWidth="1"/>
    <col min="2597" max="2597" width="13.42578125" style="28" customWidth="1"/>
    <col min="2598" max="2598" width="15.28515625" style="28" customWidth="1"/>
    <col min="2599" max="2599" width="15.42578125" style="28" customWidth="1"/>
    <col min="2600" max="2601" width="14.42578125" style="28" customWidth="1"/>
    <col min="2602" max="2602" width="7.140625" style="28" customWidth="1"/>
    <col min="2603" max="2605" width="15.140625" style="28" customWidth="1"/>
    <col min="2606" max="2606" width="6.7109375" style="28" customWidth="1"/>
    <col min="2607" max="2607" width="16" style="28" customWidth="1"/>
    <col min="2608" max="2608" width="14.85546875" style="28" customWidth="1"/>
    <col min="2609" max="2609" width="12.85546875" style="28" customWidth="1"/>
    <col min="2610" max="2610" width="4.85546875" style="28" customWidth="1"/>
    <col min="2611" max="2611" width="14.140625" style="28" customWidth="1"/>
    <col min="2612" max="2612" width="13.85546875" style="28" customWidth="1"/>
    <col min="2613" max="2613" width="14.140625" style="28" customWidth="1"/>
    <col min="2614" max="2614" width="8.5703125" style="28" bestFit="1" customWidth="1"/>
    <col min="2615" max="2615" width="12.85546875" style="28" customWidth="1"/>
    <col min="2616" max="2616" width="14" style="28" customWidth="1"/>
    <col min="2617" max="2617" width="13.140625" style="28" customWidth="1"/>
    <col min="2618" max="2618" width="8.5703125" style="28" bestFit="1" customWidth="1"/>
    <col min="2619" max="2619" width="15" style="28" customWidth="1"/>
    <col min="2620" max="2620" width="14.7109375" style="28" customWidth="1"/>
    <col min="2621" max="2621" width="15" style="28" customWidth="1"/>
    <col min="2622" max="2622" width="59.7109375" style="28" customWidth="1"/>
    <col min="2623" max="2623" width="81.7109375" style="28" bestFit="1" customWidth="1"/>
    <col min="2624" max="2624" width="19.42578125" style="28" customWidth="1"/>
    <col min="2625" max="2625" width="14.5703125" style="28" customWidth="1"/>
    <col min="2626" max="2626" width="12.28515625" style="28" customWidth="1"/>
    <col min="2627" max="2627" width="14.5703125" style="28" customWidth="1"/>
    <col min="2628" max="2628" width="11.7109375" style="28" customWidth="1"/>
    <col min="2629" max="2629" width="14" style="28" customWidth="1"/>
    <col min="2630" max="2630" width="20.5703125" style="28" customWidth="1"/>
    <col min="2631" max="2631" width="11.7109375" style="28" customWidth="1"/>
    <col min="2632" max="2632" width="10.85546875" style="28" customWidth="1"/>
    <col min="2633" max="2834" width="9.140625" style="28"/>
    <col min="2835" max="2835" width="7.42578125" style="28" customWidth="1"/>
    <col min="2836" max="2836" width="20.7109375" style="28" customWidth="1"/>
    <col min="2837" max="2837" width="44.28515625" style="28" customWidth="1"/>
    <col min="2838" max="2838" width="48.85546875" style="28" customWidth="1"/>
    <col min="2839" max="2839" width="8.5703125" style="28" customWidth="1"/>
    <col min="2840" max="2841" width="5.28515625" style="28" customWidth="1"/>
    <col min="2842" max="2842" width="7" style="28" customWidth="1"/>
    <col min="2843" max="2843" width="12.28515625" style="28" customWidth="1"/>
    <col min="2844" max="2844" width="10.7109375" style="28" customWidth="1"/>
    <col min="2845" max="2845" width="11.140625" style="28" customWidth="1"/>
    <col min="2846" max="2846" width="8.85546875" style="28" customWidth="1"/>
    <col min="2847" max="2847" width="13.85546875" style="28" customWidth="1"/>
    <col min="2848" max="2848" width="38.85546875" style="28" customWidth="1"/>
    <col min="2849" max="2850" width="4.85546875" style="28" customWidth="1"/>
    <col min="2851" max="2851" width="11.85546875" style="28" customWidth="1"/>
    <col min="2852" max="2852" width="9.140625" style="28" customWidth="1"/>
    <col min="2853" max="2853" width="13.42578125" style="28" customWidth="1"/>
    <col min="2854" max="2854" width="15.28515625" style="28" customWidth="1"/>
    <col min="2855" max="2855" width="15.42578125" style="28" customWidth="1"/>
    <col min="2856" max="2857" width="14.42578125" style="28" customWidth="1"/>
    <col min="2858" max="2858" width="7.140625" style="28" customWidth="1"/>
    <col min="2859" max="2861" width="15.140625" style="28" customWidth="1"/>
    <col min="2862" max="2862" width="6.7109375" style="28" customWidth="1"/>
    <col min="2863" max="2863" width="16" style="28" customWidth="1"/>
    <col min="2864" max="2864" width="14.85546875" style="28" customWidth="1"/>
    <col min="2865" max="2865" width="12.85546875" style="28" customWidth="1"/>
    <col min="2866" max="2866" width="4.85546875" style="28" customWidth="1"/>
    <col min="2867" max="2867" width="14.140625" style="28" customWidth="1"/>
    <col min="2868" max="2868" width="13.85546875" style="28" customWidth="1"/>
    <col min="2869" max="2869" width="14.140625" style="28" customWidth="1"/>
    <col min="2870" max="2870" width="8.5703125" style="28" bestFit="1" customWidth="1"/>
    <col min="2871" max="2871" width="12.85546875" style="28" customWidth="1"/>
    <col min="2872" max="2872" width="14" style="28" customWidth="1"/>
    <col min="2873" max="2873" width="13.140625" style="28" customWidth="1"/>
    <col min="2874" max="2874" width="8.5703125" style="28" bestFit="1" customWidth="1"/>
    <col min="2875" max="2875" width="15" style="28" customWidth="1"/>
    <col min="2876" max="2876" width="14.7109375" style="28" customWidth="1"/>
    <col min="2877" max="2877" width="15" style="28" customWidth="1"/>
    <col min="2878" max="2878" width="59.7109375" style="28" customWidth="1"/>
    <col min="2879" max="2879" width="81.7109375" style="28" bestFit="1" customWidth="1"/>
    <col min="2880" max="2880" width="19.42578125" style="28" customWidth="1"/>
    <col min="2881" max="2881" width="14.5703125" style="28" customWidth="1"/>
    <col min="2882" max="2882" width="12.28515625" style="28" customWidth="1"/>
    <col min="2883" max="2883" width="14.5703125" style="28" customWidth="1"/>
    <col min="2884" max="2884" width="11.7109375" style="28" customWidth="1"/>
    <col min="2885" max="2885" width="14" style="28" customWidth="1"/>
    <col min="2886" max="2886" width="20.5703125" style="28" customWidth="1"/>
    <col min="2887" max="2887" width="11.7109375" style="28" customWidth="1"/>
    <col min="2888" max="2888" width="10.85546875" style="28" customWidth="1"/>
    <col min="2889" max="3090" width="9.140625" style="28"/>
    <col min="3091" max="3091" width="7.42578125" style="28" customWidth="1"/>
    <col min="3092" max="3092" width="20.7109375" style="28" customWidth="1"/>
    <col min="3093" max="3093" width="44.28515625" style="28" customWidth="1"/>
    <col min="3094" max="3094" width="48.85546875" style="28" customWidth="1"/>
    <col min="3095" max="3095" width="8.5703125" style="28" customWidth="1"/>
    <col min="3096" max="3097" width="5.28515625" style="28" customWidth="1"/>
    <col min="3098" max="3098" width="7" style="28" customWidth="1"/>
    <col min="3099" max="3099" width="12.28515625" style="28" customWidth="1"/>
    <col min="3100" max="3100" width="10.7109375" style="28" customWidth="1"/>
    <col min="3101" max="3101" width="11.140625" style="28" customWidth="1"/>
    <col min="3102" max="3102" width="8.85546875" style="28" customWidth="1"/>
    <col min="3103" max="3103" width="13.85546875" style="28" customWidth="1"/>
    <col min="3104" max="3104" width="38.85546875" style="28" customWidth="1"/>
    <col min="3105" max="3106" width="4.85546875" style="28" customWidth="1"/>
    <col min="3107" max="3107" width="11.85546875" style="28" customWidth="1"/>
    <col min="3108" max="3108" width="9.140625" style="28" customWidth="1"/>
    <col min="3109" max="3109" width="13.42578125" style="28" customWidth="1"/>
    <col min="3110" max="3110" width="15.28515625" style="28" customWidth="1"/>
    <col min="3111" max="3111" width="15.42578125" style="28" customWidth="1"/>
    <col min="3112" max="3113" width="14.42578125" style="28" customWidth="1"/>
    <col min="3114" max="3114" width="7.140625" style="28" customWidth="1"/>
    <col min="3115" max="3117" width="15.140625" style="28" customWidth="1"/>
    <col min="3118" max="3118" width="6.7109375" style="28" customWidth="1"/>
    <col min="3119" max="3119" width="16" style="28" customWidth="1"/>
    <col min="3120" max="3120" width="14.85546875" style="28" customWidth="1"/>
    <col min="3121" max="3121" width="12.85546875" style="28" customWidth="1"/>
    <col min="3122" max="3122" width="4.85546875" style="28" customWidth="1"/>
    <col min="3123" max="3123" width="14.140625" style="28" customWidth="1"/>
    <col min="3124" max="3124" width="13.85546875" style="28" customWidth="1"/>
    <col min="3125" max="3125" width="14.140625" style="28" customWidth="1"/>
    <col min="3126" max="3126" width="8.5703125" style="28" bestFit="1" customWidth="1"/>
    <col min="3127" max="3127" width="12.85546875" style="28" customWidth="1"/>
    <col min="3128" max="3128" width="14" style="28" customWidth="1"/>
    <col min="3129" max="3129" width="13.140625" style="28" customWidth="1"/>
    <col min="3130" max="3130" width="8.5703125" style="28" bestFit="1" customWidth="1"/>
    <col min="3131" max="3131" width="15" style="28" customWidth="1"/>
    <col min="3132" max="3132" width="14.7109375" style="28" customWidth="1"/>
    <col min="3133" max="3133" width="15" style="28" customWidth="1"/>
    <col min="3134" max="3134" width="59.7109375" style="28" customWidth="1"/>
    <col min="3135" max="3135" width="81.7109375" style="28" bestFit="1" customWidth="1"/>
    <col min="3136" max="3136" width="19.42578125" style="28" customWidth="1"/>
    <col min="3137" max="3137" width="14.5703125" style="28" customWidth="1"/>
    <col min="3138" max="3138" width="12.28515625" style="28" customWidth="1"/>
    <col min="3139" max="3139" width="14.5703125" style="28" customWidth="1"/>
    <col min="3140" max="3140" width="11.7109375" style="28" customWidth="1"/>
    <col min="3141" max="3141" width="14" style="28" customWidth="1"/>
    <col min="3142" max="3142" width="20.5703125" style="28" customWidth="1"/>
    <col min="3143" max="3143" width="11.7109375" style="28" customWidth="1"/>
    <col min="3144" max="3144" width="10.85546875" style="28" customWidth="1"/>
    <col min="3145" max="3346" width="9.140625" style="28"/>
    <col min="3347" max="3347" width="7.42578125" style="28" customWidth="1"/>
    <col min="3348" max="3348" width="20.7109375" style="28" customWidth="1"/>
    <col min="3349" max="3349" width="44.28515625" style="28" customWidth="1"/>
    <col min="3350" max="3350" width="48.85546875" style="28" customWidth="1"/>
    <col min="3351" max="3351" width="8.5703125" style="28" customWidth="1"/>
    <col min="3352" max="3353" width="5.28515625" style="28" customWidth="1"/>
    <col min="3354" max="3354" width="7" style="28" customWidth="1"/>
    <col min="3355" max="3355" width="12.28515625" style="28" customWidth="1"/>
    <col min="3356" max="3356" width="10.7109375" style="28" customWidth="1"/>
    <col min="3357" max="3357" width="11.140625" style="28" customWidth="1"/>
    <col min="3358" max="3358" width="8.85546875" style="28" customWidth="1"/>
    <col min="3359" max="3359" width="13.85546875" style="28" customWidth="1"/>
    <col min="3360" max="3360" width="38.85546875" style="28" customWidth="1"/>
    <col min="3361" max="3362" width="4.85546875" style="28" customWidth="1"/>
    <col min="3363" max="3363" width="11.85546875" style="28" customWidth="1"/>
    <col min="3364" max="3364" width="9.140625" style="28" customWidth="1"/>
    <col min="3365" max="3365" width="13.42578125" style="28" customWidth="1"/>
    <col min="3366" max="3366" width="15.28515625" style="28" customWidth="1"/>
    <col min="3367" max="3367" width="15.42578125" style="28" customWidth="1"/>
    <col min="3368" max="3369" width="14.42578125" style="28" customWidth="1"/>
    <col min="3370" max="3370" width="7.140625" style="28" customWidth="1"/>
    <col min="3371" max="3373" width="15.140625" style="28" customWidth="1"/>
    <col min="3374" max="3374" width="6.7109375" style="28" customWidth="1"/>
    <col min="3375" max="3375" width="16" style="28" customWidth="1"/>
    <col min="3376" max="3376" width="14.85546875" style="28" customWidth="1"/>
    <col min="3377" max="3377" width="12.85546875" style="28" customWidth="1"/>
    <col min="3378" max="3378" width="4.85546875" style="28" customWidth="1"/>
    <col min="3379" max="3379" width="14.140625" style="28" customWidth="1"/>
    <col min="3380" max="3380" width="13.85546875" style="28" customWidth="1"/>
    <col min="3381" max="3381" width="14.140625" style="28" customWidth="1"/>
    <col min="3382" max="3382" width="8.5703125" style="28" bestFit="1" customWidth="1"/>
    <col min="3383" max="3383" width="12.85546875" style="28" customWidth="1"/>
    <col min="3384" max="3384" width="14" style="28" customWidth="1"/>
    <col min="3385" max="3385" width="13.140625" style="28" customWidth="1"/>
    <col min="3386" max="3386" width="8.5703125" style="28" bestFit="1" customWidth="1"/>
    <col min="3387" max="3387" width="15" style="28" customWidth="1"/>
    <col min="3388" max="3388" width="14.7109375" style="28" customWidth="1"/>
    <col min="3389" max="3389" width="15" style="28" customWidth="1"/>
    <col min="3390" max="3390" width="59.7109375" style="28" customWidth="1"/>
    <col min="3391" max="3391" width="81.7109375" style="28" bestFit="1" customWidth="1"/>
    <col min="3392" max="3392" width="19.42578125" style="28" customWidth="1"/>
    <col min="3393" max="3393" width="14.5703125" style="28" customWidth="1"/>
    <col min="3394" max="3394" width="12.28515625" style="28" customWidth="1"/>
    <col min="3395" max="3395" width="14.5703125" style="28" customWidth="1"/>
    <col min="3396" max="3396" width="11.7109375" style="28" customWidth="1"/>
    <col min="3397" max="3397" width="14" style="28" customWidth="1"/>
    <col min="3398" max="3398" width="20.5703125" style="28" customWidth="1"/>
    <col min="3399" max="3399" width="11.7109375" style="28" customWidth="1"/>
    <col min="3400" max="3400" width="10.85546875" style="28" customWidth="1"/>
    <col min="3401" max="3602" width="9.140625" style="28"/>
    <col min="3603" max="3603" width="7.42578125" style="28" customWidth="1"/>
    <col min="3604" max="3604" width="20.7109375" style="28" customWidth="1"/>
    <col min="3605" max="3605" width="44.28515625" style="28" customWidth="1"/>
    <col min="3606" max="3606" width="48.85546875" style="28" customWidth="1"/>
    <col min="3607" max="3607" width="8.5703125" style="28" customWidth="1"/>
    <col min="3608" max="3609" width="5.28515625" style="28" customWidth="1"/>
    <col min="3610" max="3610" width="7" style="28" customWidth="1"/>
    <col min="3611" max="3611" width="12.28515625" style="28" customWidth="1"/>
    <col min="3612" max="3612" width="10.7109375" style="28" customWidth="1"/>
    <col min="3613" max="3613" width="11.140625" style="28" customWidth="1"/>
    <col min="3614" max="3614" width="8.85546875" style="28" customWidth="1"/>
    <col min="3615" max="3615" width="13.85546875" style="28" customWidth="1"/>
    <col min="3616" max="3616" width="38.85546875" style="28" customWidth="1"/>
    <col min="3617" max="3618" width="4.85546875" style="28" customWidth="1"/>
    <col min="3619" max="3619" width="11.85546875" style="28" customWidth="1"/>
    <col min="3620" max="3620" width="9.140625" style="28" customWidth="1"/>
    <col min="3621" max="3621" width="13.42578125" style="28" customWidth="1"/>
    <col min="3622" max="3622" width="15.28515625" style="28" customWidth="1"/>
    <col min="3623" max="3623" width="15.42578125" style="28" customWidth="1"/>
    <col min="3624" max="3625" width="14.42578125" style="28" customWidth="1"/>
    <col min="3626" max="3626" width="7.140625" style="28" customWidth="1"/>
    <col min="3627" max="3629" width="15.140625" style="28" customWidth="1"/>
    <col min="3630" max="3630" width="6.7109375" style="28" customWidth="1"/>
    <col min="3631" max="3631" width="16" style="28" customWidth="1"/>
    <col min="3632" max="3632" width="14.85546875" style="28" customWidth="1"/>
    <col min="3633" max="3633" width="12.85546875" style="28" customWidth="1"/>
    <col min="3634" max="3634" width="4.85546875" style="28" customWidth="1"/>
    <col min="3635" max="3635" width="14.140625" style="28" customWidth="1"/>
    <col min="3636" max="3636" width="13.85546875" style="28" customWidth="1"/>
    <col min="3637" max="3637" width="14.140625" style="28" customWidth="1"/>
    <col min="3638" max="3638" width="8.5703125" style="28" bestFit="1" customWidth="1"/>
    <col min="3639" max="3639" width="12.85546875" style="28" customWidth="1"/>
    <col min="3640" max="3640" width="14" style="28" customWidth="1"/>
    <col min="3641" max="3641" width="13.140625" style="28" customWidth="1"/>
    <col min="3642" max="3642" width="8.5703125" style="28" bestFit="1" customWidth="1"/>
    <col min="3643" max="3643" width="15" style="28" customWidth="1"/>
    <col min="3644" max="3644" width="14.7109375" style="28" customWidth="1"/>
    <col min="3645" max="3645" width="15" style="28" customWidth="1"/>
    <col min="3646" max="3646" width="59.7109375" style="28" customWidth="1"/>
    <col min="3647" max="3647" width="81.7109375" style="28" bestFit="1" customWidth="1"/>
    <col min="3648" max="3648" width="19.42578125" style="28" customWidth="1"/>
    <col min="3649" max="3649" width="14.5703125" style="28" customWidth="1"/>
    <col min="3650" max="3650" width="12.28515625" style="28" customWidth="1"/>
    <col min="3651" max="3651" width="14.5703125" style="28" customWidth="1"/>
    <col min="3652" max="3652" width="11.7109375" style="28" customWidth="1"/>
    <col min="3653" max="3653" width="14" style="28" customWidth="1"/>
    <col min="3654" max="3654" width="20.5703125" style="28" customWidth="1"/>
    <col min="3655" max="3655" width="11.7109375" style="28" customWidth="1"/>
    <col min="3656" max="3656" width="10.85546875" style="28" customWidth="1"/>
    <col min="3657" max="3858" width="9.140625" style="28"/>
    <col min="3859" max="3859" width="7.42578125" style="28" customWidth="1"/>
    <col min="3860" max="3860" width="20.7109375" style="28" customWidth="1"/>
    <col min="3861" max="3861" width="44.28515625" style="28" customWidth="1"/>
    <col min="3862" max="3862" width="48.85546875" style="28" customWidth="1"/>
    <col min="3863" max="3863" width="8.5703125" style="28" customWidth="1"/>
    <col min="3864" max="3865" width="5.28515625" style="28" customWidth="1"/>
    <col min="3866" max="3866" width="7" style="28" customWidth="1"/>
    <col min="3867" max="3867" width="12.28515625" style="28" customWidth="1"/>
    <col min="3868" max="3868" width="10.7109375" style="28" customWidth="1"/>
    <col min="3869" max="3869" width="11.140625" style="28" customWidth="1"/>
    <col min="3870" max="3870" width="8.85546875" style="28" customWidth="1"/>
    <col min="3871" max="3871" width="13.85546875" style="28" customWidth="1"/>
    <col min="3872" max="3872" width="38.85546875" style="28" customWidth="1"/>
    <col min="3873" max="3874" width="4.85546875" style="28" customWidth="1"/>
    <col min="3875" max="3875" width="11.85546875" style="28" customWidth="1"/>
    <col min="3876" max="3876" width="9.140625" style="28" customWidth="1"/>
    <col min="3877" max="3877" width="13.42578125" style="28" customWidth="1"/>
    <col min="3878" max="3878" width="15.28515625" style="28" customWidth="1"/>
    <col min="3879" max="3879" width="15.42578125" style="28" customWidth="1"/>
    <col min="3880" max="3881" width="14.42578125" style="28" customWidth="1"/>
    <col min="3882" max="3882" width="7.140625" style="28" customWidth="1"/>
    <col min="3883" max="3885" width="15.140625" style="28" customWidth="1"/>
    <col min="3886" max="3886" width="6.7109375" style="28" customWidth="1"/>
    <col min="3887" max="3887" width="16" style="28" customWidth="1"/>
    <col min="3888" max="3888" width="14.85546875" style="28" customWidth="1"/>
    <col min="3889" max="3889" width="12.85546875" style="28" customWidth="1"/>
    <col min="3890" max="3890" width="4.85546875" style="28" customWidth="1"/>
    <col min="3891" max="3891" width="14.140625" style="28" customWidth="1"/>
    <col min="3892" max="3892" width="13.85546875" style="28" customWidth="1"/>
    <col min="3893" max="3893" width="14.140625" style="28" customWidth="1"/>
    <col min="3894" max="3894" width="8.5703125" style="28" bestFit="1" customWidth="1"/>
    <col min="3895" max="3895" width="12.85546875" style="28" customWidth="1"/>
    <col min="3896" max="3896" width="14" style="28" customWidth="1"/>
    <col min="3897" max="3897" width="13.140625" style="28" customWidth="1"/>
    <col min="3898" max="3898" width="8.5703125" style="28" bestFit="1" customWidth="1"/>
    <col min="3899" max="3899" width="15" style="28" customWidth="1"/>
    <col min="3900" max="3900" width="14.7109375" style="28" customWidth="1"/>
    <col min="3901" max="3901" width="15" style="28" customWidth="1"/>
    <col min="3902" max="3902" width="59.7109375" style="28" customWidth="1"/>
    <col min="3903" max="3903" width="81.7109375" style="28" bestFit="1" customWidth="1"/>
    <col min="3904" max="3904" width="19.42578125" style="28" customWidth="1"/>
    <col min="3905" max="3905" width="14.5703125" style="28" customWidth="1"/>
    <col min="3906" max="3906" width="12.28515625" style="28" customWidth="1"/>
    <col min="3907" max="3907" width="14.5703125" style="28" customWidth="1"/>
    <col min="3908" max="3908" width="11.7109375" style="28" customWidth="1"/>
    <col min="3909" max="3909" width="14" style="28" customWidth="1"/>
    <col min="3910" max="3910" width="20.5703125" style="28" customWidth="1"/>
    <col min="3911" max="3911" width="11.7109375" style="28" customWidth="1"/>
    <col min="3912" max="3912" width="10.85546875" style="28" customWidth="1"/>
    <col min="3913" max="4114" width="9.140625" style="28"/>
    <col min="4115" max="4115" width="7.42578125" style="28" customWidth="1"/>
    <col min="4116" max="4116" width="20.7109375" style="28" customWidth="1"/>
    <col min="4117" max="4117" width="44.28515625" style="28" customWidth="1"/>
    <col min="4118" max="4118" width="48.85546875" style="28" customWidth="1"/>
    <col min="4119" max="4119" width="8.5703125" style="28" customWidth="1"/>
    <col min="4120" max="4121" width="5.28515625" style="28" customWidth="1"/>
    <col min="4122" max="4122" width="7" style="28" customWidth="1"/>
    <col min="4123" max="4123" width="12.28515625" style="28" customWidth="1"/>
    <col min="4124" max="4124" width="10.7109375" style="28" customWidth="1"/>
    <col min="4125" max="4125" width="11.140625" style="28" customWidth="1"/>
    <col min="4126" max="4126" width="8.85546875" style="28" customWidth="1"/>
    <col min="4127" max="4127" width="13.85546875" style="28" customWidth="1"/>
    <col min="4128" max="4128" width="38.85546875" style="28" customWidth="1"/>
    <col min="4129" max="4130" width="4.85546875" style="28" customWidth="1"/>
    <col min="4131" max="4131" width="11.85546875" style="28" customWidth="1"/>
    <col min="4132" max="4132" width="9.140625" style="28" customWidth="1"/>
    <col min="4133" max="4133" width="13.42578125" style="28" customWidth="1"/>
    <col min="4134" max="4134" width="15.28515625" style="28" customWidth="1"/>
    <col min="4135" max="4135" width="15.42578125" style="28" customWidth="1"/>
    <col min="4136" max="4137" width="14.42578125" style="28" customWidth="1"/>
    <col min="4138" max="4138" width="7.140625" style="28" customWidth="1"/>
    <col min="4139" max="4141" width="15.140625" style="28" customWidth="1"/>
    <col min="4142" max="4142" width="6.7109375" style="28" customWidth="1"/>
    <col min="4143" max="4143" width="16" style="28" customWidth="1"/>
    <col min="4144" max="4144" width="14.85546875" style="28" customWidth="1"/>
    <col min="4145" max="4145" width="12.85546875" style="28" customWidth="1"/>
    <col min="4146" max="4146" width="4.85546875" style="28" customWidth="1"/>
    <col min="4147" max="4147" width="14.140625" style="28" customWidth="1"/>
    <col min="4148" max="4148" width="13.85546875" style="28" customWidth="1"/>
    <col min="4149" max="4149" width="14.140625" style="28" customWidth="1"/>
    <col min="4150" max="4150" width="8.5703125" style="28" bestFit="1" customWidth="1"/>
    <col min="4151" max="4151" width="12.85546875" style="28" customWidth="1"/>
    <col min="4152" max="4152" width="14" style="28" customWidth="1"/>
    <col min="4153" max="4153" width="13.140625" style="28" customWidth="1"/>
    <col min="4154" max="4154" width="8.5703125" style="28" bestFit="1" customWidth="1"/>
    <col min="4155" max="4155" width="15" style="28" customWidth="1"/>
    <col min="4156" max="4156" width="14.7109375" style="28" customWidth="1"/>
    <col min="4157" max="4157" width="15" style="28" customWidth="1"/>
    <col min="4158" max="4158" width="59.7109375" style="28" customWidth="1"/>
    <col min="4159" max="4159" width="81.7109375" style="28" bestFit="1" customWidth="1"/>
    <col min="4160" max="4160" width="19.42578125" style="28" customWidth="1"/>
    <col min="4161" max="4161" width="14.5703125" style="28" customWidth="1"/>
    <col min="4162" max="4162" width="12.28515625" style="28" customWidth="1"/>
    <col min="4163" max="4163" width="14.5703125" style="28" customWidth="1"/>
    <col min="4164" max="4164" width="11.7109375" style="28" customWidth="1"/>
    <col min="4165" max="4165" width="14" style="28" customWidth="1"/>
    <col min="4166" max="4166" width="20.5703125" style="28" customWidth="1"/>
    <col min="4167" max="4167" width="11.7109375" style="28" customWidth="1"/>
    <col min="4168" max="4168" width="10.85546875" style="28" customWidth="1"/>
    <col min="4169" max="4370" width="9.140625" style="28"/>
    <col min="4371" max="4371" width="7.42578125" style="28" customWidth="1"/>
    <col min="4372" max="4372" width="20.7109375" style="28" customWidth="1"/>
    <col min="4373" max="4373" width="44.28515625" style="28" customWidth="1"/>
    <col min="4374" max="4374" width="48.85546875" style="28" customWidth="1"/>
    <col min="4375" max="4375" width="8.5703125" style="28" customWidth="1"/>
    <col min="4376" max="4377" width="5.28515625" style="28" customWidth="1"/>
    <col min="4378" max="4378" width="7" style="28" customWidth="1"/>
    <col min="4379" max="4379" width="12.28515625" style="28" customWidth="1"/>
    <col min="4380" max="4380" width="10.7109375" style="28" customWidth="1"/>
    <col min="4381" max="4381" width="11.140625" style="28" customWidth="1"/>
    <col min="4382" max="4382" width="8.85546875" style="28" customWidth="1"/>
    <col min="4383" max="4383" width="13.85546875" style="28" customWidth="1"/>
    <col min="4384" max="4384" width="38.85546875" style="28" customWidth="1"/>
    <col min="4385" max="4386" width="4.85546875" style="28" customWidth="1"/>
    <col min="4387" max="4387" width="11.85546875" style="28" customWidth="1"/>
    <col min="4388" max="4388" width="9.140625" style="28" customWidth="1"/>
    <col min="4389" max="4389" width="13.42578125" style="28" customWidth="1"/>
    <col min="4390" max="4390" width="15.28515625" style="28" customWidth="1"/>
    <col min="4391" max="4391" width="15.42578125" style="28" customWidth="1"/>
    <col min="4392" max="4393" width="14.42578125" style="28" customWidth="1"/>
    <col min="4394" max="4394" width="7.140625" style="28" customWidth="1"/>
    <col min="4395" max="4397" width="15.140625" style="28" customWidth="1"/>
    <col min="4398" max="4398" width="6.7109375" style="28" customWidth="1"/>
    <col min="4399" max="4399" width="16" style="28" customWidth="1"/>
    <col min="4400" max="4400" width="14.85546875" style="28" customWidth="1"/>
    <col min="4401" max="4401" width="12.85546875" style="28" customWidth="1"/>
    <col min="4402" max="4402" width="4.85546875" style="28" customWidth="1"/>
    <col min="4403" max="4403" width="14.140625" style="28" customWidth="1"/>
    <col min="4404" max="4404" width="13.85546875" style="28" customWidth="1"/>
    <col min="4405" max="4405" width="14.140625" style="28" customWidth="1"/>
    <col min="4406" max="4406" width="8.5703125" style="28" bestFit="1" customWidth="1"/>
    <col min="4407" max="4407" width="12.85546875" style="28" customWidth="1"/>
    <col min="4408" max="4408" width="14" style="28" customWidth="1"/>
    <col min="4409" max="4409" width="13.140625" style="28" customWidth="1"/>
    <col min="4410" max="4410" width="8.5703125" style="28" bestFit="1" customWidth="1"/>
    <col min="4411" max="4411" width="15" style="28" customWidth="1"/>
    <col min="4412" max="4412" width="14.7109375" style="28" customWidth="1"/>
    <col min="4413" max="4413" width="15" style="28" customWidth="1"/>
    <col min="4414" max="4414" width="59.7109375" style="28" customWidth="1"/>
    <col min="4415" max="4415" width="81.7109375" style="28" bestFit="1" customWidth="1"/>
    <col min="4416" max="4416" width="19.42578125" style="28" customWidth="1"/>
    <col min="4417" max="4417" width="14.5703125" style="28" customWidth="1"/>
    <col min="4418" max="4418" width="12.28515625" style="28" customWidth="1"/>
    <col min="4419" max="4419" width="14.5703125" style="28" customWidth="1"/>
    <col min="4420" max="4420" width="11.7109375" style="28" customWidth="1"/>
    <col min="4421" max="4421" width="14" style="28" customWidth="1"/>
    <col min="4422" max="4422" width="20.5703125" style="28" customWidth="1"/>
    <col min="4423" max="4423" width="11.7109375" style="28" customWidth="1"/>
    <col min="4424" max="4424" width="10.85546875" style="28" customWidth="1"/>
    <col min="4425" max="4626" width="9.140625" style="28"/>
    <col min="4627" max="4627" width="7.42578125" style="28" customWidth="1"/>
    <col min="4628" max="4628" width="20.7109375" style="28" customWidth="1"/>
    <col min="4629" max="4629" width="44.28515625" style="28" customWidth="1"/>
    <col min="4630" max="4630" width="48.85546875" style="28" customWidth="1"/>
    <col min="4631" max="4631" width="8.5703125" style="28" customWidth="1"/>
    <col min="4632" max="4633" width="5.28515625" style="28" customWidth="1"/>
    <col min="4634" max="4634" width="7" style="28" customWidth="1"/>
    <col min="4635" max="4635" width="12.28515625" style="28" customWidth="1"/>
    <col min="4636" max="4636" width="10.7109375" style="28" customWidth="1"/>
    <col min="4637" max="4637" width="11.140625" style="28" customWidth="1"/>
    <col min="4638" max="4638" width="8.85546875" style="28" customWidth="1"/>
    <col min="4639" max="4639" width="13.85546875" style="28" customWidth="1"/>
    <col min="4640" max="4640" width="38.85546875" style="28" customWidth="1"/>
    <col min="4641" max="4642" width="4.85546875" style="28" customWidth="1"/>
    <col min="4643" max="4643" width="11.85546875" style="28" customWidth="1"/>
    <col min="4644" max="4644" width="9.140625" style="28" customWidth="1"/>
    <col min="4645" max="4645" width="13.42578125" style="28" customWidth="1"/>
    <col min="4646" max="4646" width="15.28515625" style="28" customWidth="1"/>
    <col min="4647" max="4647" width="15.42578125" style="28" customWidth="1"/>
    <col min="4648" max="4649" width="14.42578125" style="28" customWidth="1"/>
    <col min="4650" max="4650" width="7.140625" style="28" customWidth="1"/>
    <col min="4651" max="4653" width="15.140625" style="28" customWidth="1"/>
    <col min="4654" max="4654" width="6.7109375" style="28" customWidth="1"/>
    <col min="4655" max="4655" width="16" style="28" customWidth="1"/>
    <col min="4656" max="4656" width="14.85546875" style="28" customWidth="1"/>
    <col min="4657" max="4657" width="12.85546875" style="28" customWidth="1"/>
    <col min="4658" max="4658" width="4.85546875" style="28" customWidth="1"/>
    <col min="4659" max="4659" width="14.140625" style="28" customWidth="1"/>
    <col min="4660" max="4660" width="13.85546875" style="28" customWidth="1"/>
    <col min="4661" max="4661" width="14.140625" style="28" customWidth="1"/>
    <col min="4662" max="4662" width="8.5703125" style="28" bestFit="1" customWidth="1"/>
    <col min="4663" max="4663" width="12.85546875" style="28" customWidth="1"/>
    <col min="4664" max="4664" width="14" style="28" customWidth="1"/>
    <col min="4665" max="4665" width="13.140625" style="28" customWidth="1"/>
    <col min="4666" max="4666" width="8.5703125" style="28" bestFit="1" customWidth="1"/>
    <col min="4667" max="4667" width="15" style="28" customWidth="1"/>
    <col min="4668" max="4668" width="14.7109375" style="28" customWidth="1"/>
    <col min="4669" max="4669" width="15" style="28" customWidth="1"/>
    <col min="4670" max="4670" width="59.7109375" style="28" customWidth="1"/>
    <col min="4671" max="4671" width="81.7109375" style="28" bestFit="1" customWidth="1"/>
    <col min="4672" max="4672" width="19.42578125" style="28" customWidth="1"/>
    <col min="4673" max="4673" width="14.5703125" style="28" customWidth="1"/>
    <col min="4674" max="4674" width="12.28515625" style="28" customWidth="1"/>
    <col min="4675" max="4675" width="14.5703125" style="28" customWidth="1"/>
    <col min="4676" max="4676" width="11.7109375" style="28" customWidth="1"/>
    <col min="4677" max="4677" width="14" style="28" customWidth="1"/>
    <col min="4678" max="4678" width="20.5703125" style="28" customWidth="1"/>
    <col min="4679" max="4679" width="11.7109375" style="28" customWidth="1"/>
    <col min="4680" max="4680" width="10.85546875" style="28" customWidth="1"/>
    <col min="4681" max="4882" width="9.140625" style="28"/>
    <col min="4883" max="4883" width="7.42578125" style="28" customWidth="1"/>
    <col min="4884" max="4884" width="20.7109375" style="28" customWidth="1"/>
    <col min="4885" max="4885" width="44.28515625" style="28" customWidth="1"/>
    <col min="4886" max="4886" width="48.85546875" style="28" customWidth="1"/>
    <col min="4887" max="4887" width="8.5703125" style="28" customWidth="1"/>
    <col min="4888" max="4889" width="5.28515625" style="28" customWidth="1"/>
    <col min="4890" max="4890" width="7" style="28" customWidth="1"/>
    <col min="4891" max="4891" width="12.28515625" style="28" customWidth="1"/>
    <col min="4892" max="4892" width="10.7109375" style="28" customWidth="1"/>
    <col min="4893" max="4893" width="11.140625" style="28" customWidth="1"/>
    <col min="4894" max="4894" width="8.85546875" style="28" customWidth="1"/>
    <col min="4895" max="4895" width="13.85546875" style="28" customWidth="1"/>
    <col min="4896" max="4896" width="38.85546875" style="28" customWidth="1"/>
    <col min="4897" max="4898" width="4.85546875" style="28" customWidth="1"/>
    <col min="4899" max="4899" width="11.85546875" style="28" customWidth="1"/>
    <col min="4900" max="4900" width="9.140625" style="28" customWidth="1"/>
    <col min="4901" max="4901" width="13.42578125" style="28" customWidth="1"/>
    <col min="4902" max="4902" width="15.28515625" style="28" customWidth="1"/>
    <col min="4903" max="4903" width="15.42578125" style="28" customWidth="1"/>
    <col min="4904" max="4905" width="14.42578125" style="28" customWidth="1"/>
    <col min="4906" max="4906" width="7.140625" style="28" customWidth="1"/>
    <col min="4907" max="4909" width="15.140625" style="28" customWidth="1"/>
    <col min="4910" max="4910" width="6.7109375" style="28" customWidth="1"/>
    <col min="4911" max="4911" width="16" style="28" customWidth="1"/>
    <col min="4912" max="4912" width="14.85546875" style="28" customWidth="1"/>
    <col min="4913" max="4913" width="12.85546875" style="28" customWidth="1"/>
    <col min="4914" max="4914" width="4.85546875" style="28" customWidth="1"/>
    <col min="4915" max="4915" width="14.140625" style="28" customWidth="1"/>
    <col min="4916" max="4916" width="13.85546875" style="28" customWidth="1"/>
    <col min="4917" max="4917" width="14.140625" style="28" customWidth="1"/>
    <col min="4918" max="4918" width="8.5703125" style="28" bestFit="1" customWidth="1"/>
    <col min="4919" max="4919" width="12.85546875" style="28" customWidth="1"/>
    <col min="4920" max="4920" width="14" style="28" customWidth="1"/>
    <col min="4921" max="4921" width="13.140625" style="28" customWidth="1"/>
    <col min="4922" max="4922" width="8.5703125" style="28" bestFit="1" customWidth="1"/>
    <col min="4923" max="4923" width="15" style="28" customWidth="1"/>
    <col min="4924" max="4924" width="14.7109375" style="28" customWidth="1"/>
    <col min="4925" max="4925" width="15" style="28" customWidth="1"/>
    <col min="4926" max="4926" width="59.7109375" style="28" customWidth="1"/>
    <col min="4927" max="4927" width="81.7109375" style="28" bestFit="1" customWidth="1"/>
    <col min="4928" max="4928" width="19.42578125" style="28" customWidth="1"/>
    <col min="4929" max="4929" width="14.5703125" style="28" customWidth="1"/>
    <col min="4930" max="4930" width="12.28515625" style="28" customWidth="1"/>
    <col min="4931" max="4931" width="14.5703125" style="28" customWidth="1"/>
    <col min="4932" max="4932" width="11.7109375" style="28" customWidth="1"/>
    <col min="4933" max="4933" width="14" style="28" customWidth="1"/>
    <col min="4934" max="4934" width="20.5703125" style="28" customWidth="1"/>
    <col min="4935" max="4935" width="11.7109375" style="28" customWidth="1"/>
    <col min="4936" max="4936" width="10.85546875" style="28" customWidth="1"/>
    <col min="4937" max="5138" width="9.140625" style="28"/>
    <col min="5139" max="5139" width="7.42578125" style="28" customWidth="1"/>
    <col min="5140" max="5140" width="20.7109375" style="28" customWidth="1"/>
    <col min="5141" max="5141" width="44.28515625" style="28" customWidth="1"/>
    <col min="5142" max="5142" width="48.85546875" style="28" customWidth="1"/>
    <col min="5143" max="5143" width="8.5703125" style="28" customWidth="1"/>
    <col min="5144" max="5145" width="5.28515625" style="28" customWidth="1"/>
    <col min="5146" max="5146" width="7" style="28" customWidth="1"/>
    <col min="5147" max="5147" width="12.28515625" style="28" customWidth="1"/>
    <col min="5148" max="5148" width="10.7109375" style="28" customWidth="1"/>
    <col min="5149" max="5149" width="11.140625" style="28" customWidth="1"/>
    <col min="5150" max="5150" width="8.85546875" style="28" customWidth="1"/>
    <col min="5151" max="5151" width="13.85546875" style="28" customWidth="1"/>
    <col min="5152" max="5152" width="38.85546875" style="28" customWidth="1"/>
    <col min="5153" max="5154" width="4.85546875" style="28" customWidth="1"/>
    <col min="5155" max="5155" width="11.85546875" style="28" customWidth="1"/>
    <col min="5156" max="5156" width="9.140625" style="28" customWidth="1"/>
    <col min="5157" max="5157" width="13.42578125" style="28" customWidth="1"/>
    <col min="5158" max="5158" width="15.28515625" style="28" customWidth="1"/>
    <col min="5159" max="5159" width="15.42578125" style="28" customWidth="1"/>
    <col min="5160" max="5161" width="14.42578125" style="28" customWidth="1"/>
    <col min="5162" max="5162" width="7.140625" style="28" customWidth="1"/>
    <col min="5163" max="5165" width="15.140625" style="28" customWidth="1"/>
    <col min="5166" max="5166" width="6.7109375" style="28" customWidth="1"/>
    <col min="5167" max="5167" width="16" style="28" customWidth="1"/>
    <col min="5168" max="5168" width="14.85546875" style="28" customWidth="1"/>
    <col min="5169" max="5169" width="12.85546875" style="28" customWidth="1"/>
    <col min="5170" max="5170" width="4.85546875" style="28" customWidth="1"/>
    <col min="5171" max="5171" width="14.140625" style="28" customWidth="1"/>
    <col min="5172" max="5172" width="13.85546875" style="28" customWidth="1"/>
    <col min="5173" max="5173" width="14.140625" style="28" customWidth="1"/>
    <col min="5174" max="5174" width="8.5703125" style="28" bestFit="1" customWidth="1"/>
    <col min="5175" max="5175" width="12.85546875" style="28" customWidth="1"/>
    <col min="5176" max="5176" width="14" style="28" customWidth="1"/>
    <col min="5177" max="5177" width="13.140625" style="28" customWidth="1"/>
    <col min="5178" max="5178" width="8.5703125" style="28" bestFit="1" customWidth="1"/>
    <col min="5179" max="5179" width="15" style="28" customWidth="1"/>
    <col min="5180" max="5180" width="14.7109375" style="28" customWidth="1"/>
    <col min="5181" max="5181" width="15" style="28" customWidth="1"/>
    <col min="5182" max="5182" width="59.7109375" style="28" customWidth="1"/>
    <col min="5183" max="5183" width="81.7109375" style="28" bestFit="1" customWidth="1"/>
    <col min="5184" max="5184" width="19.42578125" style="28" customWidth="1"/>
    <col min="5185" max="5185" width="14.5703125" style="28" customWidth="1"/>
    <col min="5186" max="5186" width="12.28515625" style="28" customWidth="1"/>
    <col min="5187" max="5187" width="14.5703125" style="28" customWidth="1"/>
    <col min="5188" max="5188" width="11.7109375" style="28" customWidth="1"/>
    <col min="5189" max="5189" width="14" style="28" customWidth="1"/>
    <col min="5190" max="5190" width="20.5703125" style="28" customWidth="1"/>
    <col min="5191" max="5191" width="11.7109375" style="28" customWidth="1"/>
    <col min="5192" max="5192" width="10.85546875" style="28" customWidth="1"/>
    <col min="5193" max="5394" width="9.140625" style="28"/>
    <col min="5395" max="5395" width="7.42578125" style="28" customWidth="1"/>
    <col min="5396" max="5396" width="20.7109375" style="28" customWidth="1"/>
    <col min="5397" max="5397" width="44.28515625" style="28" customWidth="1"/>
    <col min="5398" max="5398" width="48.85546875" style="28" customWidth="1"/>
    <col min="5399" max="5399" width="8.5703125" style="28" customWidth="1"/>
    <col min="5400" max="5401" width="5.28515625" style="28" customWidth="1"/>
    <col min="5402" max="5402" width="7" style="28" customWidth="1"/>
    <col min="5403" max="5403" width="12.28515625" style="28" customWidth="1"/>
    <col min="5404" max="5404" width="10.7109375" style="28" customWidth="1"/>
    <col min="5405" max="5405" width="11.140625" style="28" customWidth="1"/>
    <col min="5406" max="5406" width="8.85546875" style="28" customWidth="1"/>
    <col min="5407" max="5407" width="13.85546875" style="28" customWidth="1"/>
    <col min="5408" max="5408" width="38.85546875" style="28" customWidth="1"/>
    <col min="5409" max="5410" width="4.85546875" style="28" customWidth="1"/>
    <col min="5411" max="5411" width="11.85546875" style="28" customWidth="1"/>
    <col min="5412" max="5412" width="9.140625" style="28" customWidth="1"/>
    <col min="5413" max="5413" width="13.42578125" style="28" customWidth="1"/>
    <col min="5414" max="5414" width="15.28515625" style="28" customWidth="1"/>
    <col min="5415" max="5415" width="15.42578125" style="28" customWidth="1"/>
    <col min="5416" max="5417" width="14.42578125" style="28" customWidth="1"/>
    <col min="5418" max="5418" width="7.140625" style="28" customWidth="1"/>
    <col min="5419" max="5421" width="15.140625" style="28" customWidth="1"/>
    <col min="5422" max="5422" width="6.7109375" style="28" customWidth="1"/>
    <col min="5423" max="5423" width="16" style="28" customWidth="1"/>
    <col min="5424" max="5424" width="14.85546875" style="28" customWidth="1"/>
    <col min="5425" max="5425" width="12.85546875" style="28" customWidth="1"/>
    <col min="5426" max="5426" width="4.85546875" style="28" customWidth="1"/>
    <col min="5427" max="5427" width="14.140625" style="28" customWidth="1"/>
    <col min="5428" max="5428" width="13.85546875" style="28" customWidth="1"/>
    <col min="5429" max="5429" width="14.140625" style="28" customWidth="1"/>
    <col min="5430" max="5430" width="8.5703125" style="28" bestFit="1" customWidth="1"/>
    <col min="5431" max="5431" width="12.85546875" style="28" customWidth="1"/>
    <col min="5432" max="5432" width="14" style="28" customWidth="1"/>
    <col min="5433" max="5433" width="13.140625" style="28" customWidth="1"/>
    <col min="5434" max="5434" width="8.5703125" style="28" bestFit="1" customWidth="1"/>
    <col min="5435" max="5435" width="15" style="28" customWidth="1"/>
    <col min="5436" max="5436" width="14.7109375" style="28" customWidth="1"/>
    <col min="5437" max="5437" width="15" style="28" customWidth="1"/>
    <col min="5438" max="5438" width="59.7109375" style="28" customWidth="1"/>
    <col min="5439" max="5439" width="81.7109375" style="28" bestFit="1" customWidth="1"/>
    <col min="5440" max="5440" width="19.42578125" style="28" customWidth="1"/>
    <col min="5441" max="5441" width="14.5703125" style="28" customWidth="1"/>
    <col min="5442" max="5442" width="12.28515625" style="28" customWidth="1"/>
    <col min="5443" max="5443" width="14.5703125" style="28" customWidth="1"/>
    <col min="5444" max="5444" width="11.7109375" style="28" customWidth="1"/>
    <col min="5445" max="5445" width="14" style="28" customWidth="1"/>
    <col min="5446" max="5446" width="20.5703125" style="28" customWidth="1"/>
    <col min="5447" max="5447" width="11.7109375" style="28" customWidth="1"/>
    <col min="5448" max="5448" width="10.85546875" style="28" customWidth="1"/>
    <col min="5449" max="5650" width="9.140625" style="28"/>
    <col min="5651" max="5651" width="7.42578125" style="28" customWidth="1"/>
    <col min="5652" max="5652" width="20.7109375" style="28" customWidth="1"/>
    <col min="5653" max="5653" width="44.28515625" style="28" customWidth="1"/>
    <col min="5654" max="5654" width="48.85546875" style="28" customWidth="1"/>
    <col min="5655" max="5655" width="8.5703125" style="28" customWidth="1"/>
    <col min="5656" max="5657" width="5.28515625" style="28" customWidth="1"/>
    <col min="5658" max="5658" width="7" style="28" customWidth="1"/>
    <col min="5659" max="5659" width="12.28515625" style="28" customWidth="1"/>
    <col min="5660" max="5660" width="10.7109375" style="28" customWidth="1"/>
    <col min="5661" max="5661" width="11.140625" style="28" customWidth="1"/>
    <col min="5662" max="5662" width="8.85546875" style="28" customWidth="1"/>
    <col min="5663" max="5663" width="13.85546875" style="28" customWidth="1"/>
    <col min="5664" max="5664" width="38.85546875" style="28" customWidth="1"/>
    <col min="5665" max="5666" width="4.85546875" style="28" customWidth="1"/>
    <col min="5667" max="5667" width="11.85546875" style="28" customWidth="1"/>
    <col min="5668" max="5668" width="9.140625" style="28" customWidth="1"/>
    <col min="5669" max="5669" width="13.42578125" style="28" customWidth="1"/>
    <col min="5670" max="5670" width="15.28515625" style="28" customWidth="1"/>
    <col min="5671" max="5671" width="15.42578125" style="28" customWidth="1"/>
    <col min="5672" max="5673" width="14.42578125" style="28" customWidth="1"/>
    <col min="5674" max="5674" width="7.140625" style="28" customWidth="1"/>
    <col min="5675" max="5677" width="15.140625" style="28" customWidth="1"/>
    <col min="5678" max="5678" width="6.7109375" style="28" customWidth="1"/>
    <col min="5679" max="5679" width="16" style="28" customWidth="1"/>
    <col min="5680" max="5680" width="14.85546875" style="28" customWidth="1"/>
    <col min="5681" max="5681" width="12.85546875" style="28" customWidth="1"/>
    <col min="5682" max="5682" width="4.85546875" style="28" customWidth="1"/>
    <col min="5683" max="5683" width="14.140625" style="28" customWidth="1"/>
    <col min="5684" max="5684" width="13.85546875" style="28" customWidth="1"/>
    <col min="5685" max="5685" width="14.140625" style="28" customWidth="1"/>
    <col min="5686" max="5686" width="8.5703125" style="28" bestFit="1" customWidth="1"/>
    <col min="5687" max="5687" width="12.85546875" style="28" customWidth="1"/>
    <col min="5688" max="5688" width="14" style="28" customWidth="1"/>
    <col min="5689" max="5689" width="13.140625" style="28" customWidth="1"/>
    <col min="5690" max="5690" width="8.5703125" style="28" bestFit="1" customWidth="1"/>
    <col min="5691" max="5691" width="15" style="28" customWidth="1"/>
    <col min="5692" max="5692" width="14.7109375" style="28" customWidth="1"/>
    <col min="5693" max="5693" width="15" style="28" customWidth="1"/>
    <col min="5694" max="5694" width="59.7109375" style="28" customWidth="1"/>
    <col min="5695" max="5695" width="81.7109375" style="28" bestFit="1" customWidth="1"/>
    <col min="5696" max="5696" width="19.42578125" style="28" customWidth="1"/>
    <col min="5697" max="5697" width="14.5703125" style="28" customWidth="1"/>
    <col min="5698" max="5698" width="12.28515625" style="28" customWidth="1"/>
    <col min="5699" max="5699" width="14.5703125" style="28" customWidth="1"/>
    <col min="5700" max="5700" width="11.7109375" style="28" customWidth="1"/>
    <col min="5701" max="5701" width="14" style="28" customWidth="1"/>
    <col min="5702" max="5702" width="20.5703125" style="28" customWidth="1"/>
    <col min="5703" max="5703" width="11.7109375" style="28" customWidth="1"/>
    <col min="5704" max="5704" width="10.85546875" style="28" customWidth="1"/>
    <col min="5705" max="5906" width="9.140625" style="28"/>
    <col min="5907" max="5907" width="7.42578125" style="28" customWidth="1"/>
    <col min="5908" max="5908" width="20.7109375" style="28" customWidth="1"/>
    <col min="5909" max="5909" width="44.28515625" style="28" customWidth="1"/>
    <col min="5910" max="5910" width="48.85546875" style="28" customWidth="1"/>
    <col min="5911" max="5911" width="8.5703125" style="28" customWidth="1"/>
    <col min="5912" max="5913" width="5.28515625" style="28" customWidth="1"/>
    <col min="5914" max="5914" width="7" style="28" customWidth="1"/>
    <col min="5915" max="5915" width="12.28515625" style="28" customWidth="1"/>
    <col min="5916" max="5916" width="10.7109375" style="28" customWidth="1"/>
    <col min="5917" max="5917" width="11.140625" style="28" customWidth="1"/>
    <col min="5918" max="5918" width="8.85546875" style="28" customWidth="1"/>
    <col min="5919" max="5919" width="13.85546875" style="28" customWidth="1"/>
    <col min="5920" max="5920" width="38.85546875" style="28" customWidth="1"/>
    <col min="5921" max="5922" width="4.85546875" style="28" customWidth="1"/>
    <col min="5923" max="5923" width="11.85546875" style="28" customWidth="1"/>
    <col min="5924" max="5924" width="9.140625" style="28" customWidth="1"/>
    <col min="5925" max="5925" width="13.42578125" style="28" customWidth="1"/>
    <col min="5926" max="5926" width="15.28515625" style="28" customWidth="1"/>
    <col min="5927" max="5927" width="15.42578125" style="28" customWidth="1"/>
    <col min="5928" max="5929" width="14.42578125" style="28" customWidth="1"/>
    <col min="5930" max="5930" width="7.140625" style="28" customWidth="1"/>
    <col min="5931" max="5933" width="15.140625" style="28" customWidth="1"/>
    <col min="5934" max="5934" width="6.7109375" style="28" customWidth="1"/>
    <col min="5935" max="5935" width="16" style="28" customWidth="1"/>
    <col min="5936" max="5936" width="14.85546875" style="28" customWidth="1"/>
    <col min="5937" max="5937" width="12.85546875" style="28" customWidth="1"/>
    <col min="5938" max="5938" width="4.85546875" style="28" customWidth="1"/>
    <col min="5939" max="5939" width="14.140625" style="28" customWidth="1"/>
    <col min="5940" max="5940" width="13.85546875" style="28" customWidth="1"/>
    <col min="5941" max="5941" width="14.140625" style="28" customWidth="1"/>
    <col min="5942" max="5942" width="8.5703125" style="28" bestFit="1" customWidth="1"/>
    <col min="5943" max="5943" width="12.85546875" style="28" customWidth="1"/>
    <col min="5944" max="5944" width="14" style="28" customWidth="1"/>
    <col min="5945" max="5945" width="13.140625" style="28" customWidth="1"/>
    <col min="5946" max="5946" width="8.5703125" style="28" bestFit="1" customWidth="1"/>
    <col min="5947" max="5947" width="15" style="28" customWidth="1"/>
    <col min="5948" max="5948" width="14.7109375" style="28" customWidth="1"/>
    <col min="5949" max="5949" width="15" style="28" customWidth="1"/>
    <col min="5950" max="5950" width="59.7109375" style="28" customWidth="1"/>
    <col min="5951" max="5951" width="81.7109375" style="28" bestFit="1" customWidth="1"/>
    <col min="5952" max="5952" width="19.42578125" style="28" customWidth="1"/>
    <col min="5953" max="5953" width="14.5703125" style="28" customWidth="1"/>
    <col min="5954" max="5954" width="12.28515625" style="28" customWidth="1"/>
    <col min="5955" max="5955" width="14.5703125" style="28" customWidth="1"/>
    <col min="5956" max="5956" width="11.7109375" style="28" customWidth="1"/>
    <col min="5957" max="5957" width="14" style="28" customWidth="1"/>
    <col min="5958" max="5958" width="20.5703125" style="28" customWidth="1"/>
    <col min="5959" max="5959" width="11.7109375" style="28" customWidth="1"/>
    <col min="5960" max="5960" width="10.85546875" style="28" customWidth="1"/>
    <col min="5961" max="6162" width="9.140625" style="28"/>
    <col min="6163" max="6163" width="7.42578125" style="28" customWidth="1"/>
    <col min="6164" max="6164" width="20.7109375" style="28" customWidth="1"/>
    <col min="6165" max="6165" width="44.28515625" style="28" customWidth="1"/>
    <col min="6166" max="6166" width="48.85546875" style="28" customWidth="1"/>
    <col min="6167" max="6167" width="8.5703125" style="28" customWidth="1"/>
    <col min="6168" max="6169" width="5.28515625" style="28" customWidth="1"/>
    <col min="6170" max="6170" width="7" style="28" customWidth="1"/>
    <col min="6171" max="6171" width="12.28515625" style="28" customWidth="1"/>
    <col min="6172" max="6172" width="10.7109375" style="28" customWidth="1"/>
    <col min="6173" max="6173" width="11.140625" style="28" customWidth="1"/>
    <col min="6174" max="6174" width="8.85546875" style="28" customWidth="1"/>
    <col min="6175" max="6175" width="13.85546875" style="28" customWidth="1"/>
    <col min="6176" max="6176" width="38.85546875" style="28" customWidth="1"/>
    <col min="6177" max="6178" width="4.85546875" style="28" customWidth="1"/>
    <col min="6179" max="6179" width="11.85546875" style="28" customWidth="1"/>
    <col min="6180" max="6180" width="9.140625" style="28" customWidth="1"/>
    <col min="6181" max="6181" width="13.42578125" style="28" customWidth="1"/>
    <col min="6182" max="6182" width="15.28515625" style="28" customWidth="1"/>
    <col min="6183" max="6183" width="15.42578125" style="28" customWidth="1"/>
    <col min="6184" max="6185" width="14.42578125" style="28" customWidth="1"/>
    <col min="6186" max="6186" width="7.140625" style="28" customWidth="1"/>
    <col min="6187" max="6189" width="15.140625" style="28" customWidth="1"/>
    <col min="6190" max="6190" width="6.7109375" style="28" customWidth="1"/>
    <col min="6191" max="6191" width="16" style="28" customWidth="1"/>
    <col min="6192" max="6192" width="14.85546875" style="28" customWidth="1"/>
    <col min="6193" max="6193" width="12.85546875" style="28" customWidth="1"/>
    <col min="6194" max="6194" width="4.85546875" style="28" customWidth="1"/>
    <col min="6195" max="6195" width="14.140625" style="28" customWidth="1"/>
    <col min="6196" max="6196" width="13.85546875" style="28" customWidth="1"/>
    <col min="6197" max="6197" width="14.140625" style="28" customWidth="1"/>
    <col min="6198" max="6198" width="8.5703125" style="28" bestFit="1" customWidth="1"/>
    <col min="6199" max="6199" width="12.85546875" style="28" customWidth="1"/>
    <col min="6200" max="6200" width="14" style="28" customWidth="1"/>
    <col min="6201" max="6201" width="13.140625" style="28" customWidth="1"/>
    <col min="6202" max="6202" width="8.5703125" style="28" bestFit="1" customWidth="1"/>
    <col min="6203" max="6203" width="15" style="28" customWidth="1"/>
    <col min="6204" max="6204" width="14.7109375" style="28" customWidth="1"/>
    <col min="6205" max="6205" width="15" style="28" customWidth="1"/>
    <col min="6206" max="6206" width="59.7109375" style="28" customWidth="1"/>
    <col min="6207" max="6207" width="81.7109375" style="28" bestFit="1" customWidth="1"/>
    <col min="6208" max="6208" width="19.42578125" style="28" customWidth="1"/>
    <col min="6209" max="6209" width="14.5703125" style="28" customWidth="1"/>
    <col min="6210" max="6210" width="12.28515625" style="28" customWidth="1"/>
    <col min="6211" max="6211" width="14.5703125" style="28" customWidth="1"/>
    <col min="6212" max="6212" width="11.7109375" style="28" customWidth="1"/>
    <col min="6213" max="6213" width="14" style="28" customWidth="1"/>
    <col min="6214" max="6214" width="20.5703125" style="28" customWidth="1"/>
    <col min="6215" max="6215" width="11.7109375" style="28" customWidth="1"/>
    <col min="6216" max="6216" width="10.85546875" style="28" customWidth="1"/>
    <col min="6217" max="6418" width="9.140625" style="28"/>
    <col min="6419" max="6419" width="7.42578125" style="28" customWidth="1"/>
    <col min="6420" max="6420" width="20.7109375" style="28" customWidth="1"/>
    <col min="6421" max="6421" width="44.28515625" style="28" customWidth="1"/>
    <col min="6422" max="6422" width="48.85546875" style="28" customWidth="1"/>
    <col min="6423" max="6423" width="8.5703125" style="28" customWidth="1"/>
    <col min="6424" max="6425" width="5.28515625" style="28" customWidth="1"/>
    <col min="6426" max="6426" width="7" style="28" customWidth="1"/>
    <col min="6427" max="6427" width="12.28515625" style="28" customWidth="1"/>
    <col min="6428" max="6428" width="10.7109375" style="28" customWidth="1"/>
    <col min="6429" max="6429" width="11.140625" style="28" customWidth="1"/>
    <col min="6430" max="6430" width="8.85546875" style="28" customWidth="1"/>
    <col min="6431" max="6431" width="13.85546875" style="28" customWidth="1"/>
    <col min="6432" max="6432" width="38.85546875" style="28" customWidth="1"/>
    <col min="6433" max="6434" width="4.85546875" style="28" customWidth="1"/>
    <col min="6435" max="6435" width="11.85546875" style="28" customWidth="1"/>
    <col min="6436" max="6436" width="9.140625" style="28" customWidth="1"/>
    <col min="6437" max="6437" width="13.42578125" style="28" customWidth="1"/>
    <col min="6438" max="6438" width="15.28515625" style="28" customWidth="1"/>
    <col min="6439" max="6439" width="15.42578125" style="28" customWidth="1"/>
    <col min="6440" max="6441" width="14.42578125" style="28" customWidth="1"/>
    <col min="6442" max="6442" width="7.140625" style="28" customWidth="1"/>
    <col min="6443" max="6445" width="15.140625" style="28" customWidth="1"/>
    <col min="6446" max="6446" width="6.7109375" style="28" customWidth="1"/>
    <col min="6447" max="6447" width="16" style="28" customWidth="1"/>
    <col min="6448" max="6448" width="14.85546875" style="28" customWidth="1"/>
    <col min="6449" max="6449" width="12.85546875" style="28" customWidth="1"/>
    <col min="6450" max="6450" width="4.85546875" style="28" customWidth="1"/>
    <col min="6451" max="6451" width="14.140625" style="28" customWidth="1"/>
    <col min="6452" max="6452" width="13.85546875" style="28" customWidth="1"/>
    <col min="6453" max="6453" width="14.140625" style="28" customWidth="1"/>
    <col min="6454" max="6454" width="8.5703125" style="28" bestFit="1" customWidth="1"/>
    <col min="6455" max="6455" width="12.85546875" style="28" customWidth="1"/>
    <col min="6456" max="6456" width="14" style="28" customWidth="1"/>
    <col min="6457" max="6457" width="13.140625" style="28" customWidth="1"/>
    <col min="6458" max="6458" width="8.5703125" style="28" bestFit="1" customWidth="1"/>
    <col min="6459" max="6459" width="15" style="28" customWidth="1"/>
    <col min="6460" max="6460" width="14.7109375" style="28" customWidth="1"/>
    <col min="6461" max="6461" width="15" style="28" customWidth="1"/>
    <col min="6462" max="6462" width="59.7109375" style="28" customWidth="1"/>
    <col min="6463" max="6463" width="81.7109375" style="28" bestFit="1" customWidth="1"/>
    <col min="6464" max="6464" width="19.42578125" style="28" customWidth="1"/>
    <col min="6465" max="6465" width="14.5703125" style="28" customWidth="1"/>
    <col min="6466" max="6466" width="12.28515625" style="28" customWidth="1"/>
    <col min="6467" max="6467" width="14.5703125" style="28" customWidth="1"/>
    <col min="6468" max="6468" width="11.7109375" style="28" customWidth="1"/>
    <col min="6469" max="6469" width="14" style="28" customWidth="1"/>
    <col min="6470" max="6470" width="20.5703125" style="28" customWidth="1"/>
    <col min="6471" max="6471" width="11.7109375" style="28" customWidth="1"/>
    <col min="6472" max="6472" width="10.85546875" style="28" customWidth="1"/>
    <col min="6473" max="6674" width="9.140625" style="28"/>
    <col min="6675" max="6675" width="7.42578125" style="28" customWidth="1"/>
    <col min="6676" max="6676" width="20.7109375" style="28" customWidth="1"/>
    <col min="6677" max="6677" width="44.28515625" style="28" customWidth="1"/>
    <col min="6678" max="6678" width="48.85546875" style="28" customWidth="1"/>
    <col min="6679" max="6679" width="8.5703125" style="28" customWidth="1"/>
    <col min="6680" max="6681" width="5.28515625" style="28" customWidth="1"/>
    <col min="6682" max="6682" width="7" style="28" customWidth="1"/>
    <col min="6683" max="6683" width="12.28515625" style="28" customWidth="1"/>
    <col min="6684" max="6684" width="10.7109375" style="28" customWidth="1"/>
    <col min="6685" max="6685" width="11.140625" style="28" customWidth="1"/>
    <col min="6686" max="6686" width="8.85546875" style="28" customWidth="1"/>
    <col min="6687" max="6687" width="13.85546875" style="28" customWidth="1"/>
    <col min="6688" max="6688" width="38.85546875" style="28" customWidth="1"/>
    <col min="6689" max="6690" width="4.85546875" style="28" customWidth="1"/>
    <col min="6691" max="6691" width="11.85546875" style="28" customWidth="1"/>
    <col min="6692" max="6692" width="9.140625" style="28" customWidth="1"/>
    <col min="6693" max="6693" width="13.42578125" style="28" customWidth="1"/>
    <col min="6694" max="6694" width="15.28515625" style="28" customWidth="1"/>
    <col min="6695" max="6695" width="15.42578125" style="28" customWidth="1"/>
    <col min="6696" max="6697" width="14.42578125" style="28" customWidth="1"/>
    <col min="6698" max="6698" width="7.140625" style="28" customWidth="1"/>
    <col min="6699" max="6701" width="15.140625" style="28" customWidth="1"/>
    <col min="6702" max="6702" width="6.7109375" style="28" customWidth="1"/>
    <col min="6703" max="6703" width="16" style="28" customWidth="1"/>
    <col min="6704" max="6704" width="14.85546875" style="28" customWidth="1"/>
    <col min="6705" max="6705" width="12.85546875" style="28" customWidth="1"/>
    <col min="6706" max="6706" width="4.85546875" style="28" customWidth="1"/>
    <col min="6707" max="6707" width="14.140625" style="28" customWidth="1"/>
    <col min="6708" max="6708" width="13.85546875" style="28" customWidth="1"/>
    <col min="6709" max="6709" width="14.140625" style="28" customWidth="1"/>
    <col min="6710" max="6710" width="8.5703125" style="28" bestFit="1" customWidth="1"/>
    <col min="6711" max="6711" width="12.85546875" style="28" customWidth="1"/>
    <col min="6712" max="6712" width="14" style="28" customWidth="1"/>
    <col min="6713" max="6713" width="13.140625" style="28" customWidth="1"/>
    <col min="6714" max="6714" width="8.5703125" style="28" bestFit="1" customWidth="1"/>
    <col min="6715" max="6715" width="15" style="28" customWidth="1"/>
    <col min="6716" max="6716" width="14.7109375" style="28" customWidth="1"/>
    <col min="6717" max="6717" width="15" style="28" customWidth="1"/>
    <col min="6718" max="6718" width="59.7109375" style="28" customWidth="1"/>
    <col min="6719" max="6719" width="81.7109375" style="28" bestFit="1" customWidth="1"/>
    <col min="6720" max="6720" width="19.42578125" style="28" customWidth="1"/>
    <col min="6721" max="6721" width="14.5703125" style="28" customWidth="1"/>
    <col min="6722" max="6722" width="12.28515625" style="28" customWidth="1"/>
    <col min="6723" max="6723" width="14.5703125" style="28" customWidth="1"/>
    <col min="6724" max="6724" width="11.7109375" style="28" customWidth="1"/>
    <col min="6725" max="6725" width="14" style="28" customWidth="1"/>
    <col min="6726" max="6726" width="20.5703125" style="28" customWidth="1"/>
    <col min="6727" max="6727" width="11.7109375" style="28" customWidth="1"/>
    <col min="6728" max="6728" width="10.85546875" style="28" customWidth="1"/>
    <col min="6729" max="6930" width="9.140625" style="28"/>
    <col min="6931" max="6931" width="7.42578125" style="28" customWidth="1"/>
    <col min="6932" max="6932" width="20.7109375" style="28" customWidth="1"/>
    <col min="6933" max="6933" width="44.28515625" style="28" customWidth="1"/>
    <col min="6934" max="6934" width="48.85546875" style="28" customWidth="1"/>
    <col min="6935" max="6935" width="8.5703125" style="28" customWidth="1"/>
    <col min="6936" max="6937" width="5.28515625" style="28" customWidth="1"/>
    <col min="6938" max="6938" width="7" style="28" customWidth="1"/>
    <col min="6939" max="6939" width="12.28515625" style="28" customWidth="1"/>
    <col min="6940" max="6940" width="10.7109375" style="28" customWidth="1"/>
    <col min="6941" max="6941" width="11.140625" style="28" customWidth="1"/>
    <col min="6942" max="6942" width="8.85546875" style="28" customWidth="1"/>
    <col min="6943" max="6943" width="13.85546875" style="28" customWidth="1"/>
    <col min="6944" max="6944" width="38.85546875" style="28" customWidth="1"/>
    <col min="6945" max="6946" width="4.85546875" style="28" customWidth="1"/>
    <col min="6947" max="6947" width="11.85546875" style="28" customWidth="1"/>
    <col min="6948" max="6948" width="9.140625" style="28" customWidth="1"/>
    <col min="6949" max="6949" width="13.42578125" style="28" customWidth="1"/>
    <col min="6950" max="6950" width="15.28515625" style="28" customWidth="1"/>
    <col min="6951" max="6951" width="15.42578125" style="28" customWidth="1"/>
    <col min="6952" max="6953" width="14.42578125" style="28" customWidth="1"/>
    <col min="6954" max="6954" width="7.140625" style="28" customWidth="1"/>
    <col min="6955" max="6957" width="15.140625" style="28" customWidth="1"/>
    <col min="6958" max="6958" width="6.7109375" style="28" customWidth="1"/>
    <col min="6959" max="6959" width="16" style="28" customWidth="1"/>
    <col min="6960" max="6960" width="14.85546875" style="28" customWidth="1"/>
    <col min="6961" max="6961" width="12.85546875" style="28" customWidth="1"/>
    <col min="6962" max="6962" width="4.85546875" style="28" customWidth="1"/>
    <col min="6963" max="6963" width="14.140625" style="28" customWidth="1"/>
    <col min="6964" max="6964" width="13.85546875" style="28" customWidth="1"/>
    <col min="6965" max="6965" width="14.140625" style="28" customWidth="1"/>
    <col min="6966" max="6966" width="8.5703125" style="28" bestFit="1" customWidth="1"/>
    <col min="6967" max="6967" width="12.85546875" style="28" customWidth="1"/>
    <col min="6968" max="6968" width="14" style="28" customWidth="1"/>
    <col min="6969" max="6969" width="13.140625" style="28" customWidth="1"/>
    <col min="6970" max="6970" width="8.5703125" style="28" bestFit="1" customWidth="1"/>
    <col min="6971" max="6971" width="15" style="28" customWidth="1"/>
    <col min="6972" max="6972" width="14.7109375" style="28" customWidth="1"/>
    <col min="6973" max="6973" width="15" style="28" customWidth="1"/>
    <col min="6974" max="6974" width="59.7109375" style="28" customWidth="1"/>
    <col min="6975" max="6975" width="81.7109375" style="28" bestFit="1" customWidth="1"/>
    <col min="6976" max="6976" width="19.42578125" style="28" customWidth="1"/>
    <col min="6977" max="6977" width="14.5703125" style="28" customWidth="1"/>
    <col min="6978" max="6978" width="12.28515625" style="28" customWidth="1"/>
    <col min="6979" max="6979" width="14.5703125" style="28" customWidth="1"/>
    <col min="6980" max="6980" width="11.7109375" style="28" customWidth="1"/>
    <col min="6981" max="6981" width="14" style="28" customWidth="1"/>
    <col min="6982" max="6982" width="20.5703125" style="28" customWidth="1"/>
    <col min="6983" max="6983" width="11.7109375" style="28" customWidth="1"/>
    <col min="6984" max="6984" width="10.85546875" style="28" customWidth="1"/>
    <col min="6985" max="7186" width="9.140625" style="28"/>
    <col min="7187" max="7187" width="7.42578125" style="28" customWidth="1"/>
    <col min="7188" max="7188" width="20.7109375" style="28" customWidth="1"/>
    <col min="7189" max="7189" width="44.28515625" style="28" customWidth="1"/>
    <col min="7190" max="7190" width="48.85546875" style="28" customWidth="1"/>
    <col min="7191" max="7191" width="8.5703125" style="28" customWidth="1"/>
    <col min="7192" max="7193" width="5.28515625" style="28" customWidth="1"/>
    <col min="7194" max="7194" width="7" style="28" customWidth="1"/>
    <col min="7195" max="7195" width="12.28515625" style="28" customWidth="1"/>
    <col min="7196" max="7196" width="10.7109375" style="28" customWidth="1"/>
    <col min="7197" max="7197" width="11.140625" style="28" customWidth="1"/>
    <col min="7198" max="7198" width="8.85546875" style="28" customWidth="1"/>
    <col min="7199" max="7199" width="13.85546875" style="28" customWidth="1"/>
    <col min="7200" max="7200" width="38.85546875" style="28" customWidth="1"/>
    <col min="7201" max="7202" width="4.85546875" style="28" customWidth="1"/>
    <col min="7203" max="7203" width="11.85546875" style="28" customWidth="1"/>
    <col min="7204" max="7204" width="9.140625" style="28" customWidth="1"/>
    <col min="7205" max="7205" width="13.42578125" style="28" customWidth="1"/>
    <col min="7206" max="7206" width="15.28515625" style="28" customWidth="1"/>
    <col min="7207" max="7207" width="15.42578125" style="28" customWidth="1"/>
    <col min="7208" max="7209" width="14.42578125" style="28" customWidth="1"/>
    <col min="7210" max="7210" width="7.140625" style="28" customWidth="1"/>
    <col min="7211" max="7213" width="15.140625" style="28" customWidth="1"/>
    <col min="7214" max="7214" width="6.7109375" style="28" customWidth="1"/>
    <col min="7215" max="7215" width="16" style="28" customWidth="1"/>
    <col min="7216" max="7216" width="14.85546875" style="28" customWidth="1"/>
    <col min="7217" max="7217" width="12.85546875" style="28" customWidth="1"/>
    <col min="7218" max="7218" width="4.85546875" style="28" customWidth="1"/>
    <col min="7219" max="7219" width="14.140625" style="28" customWidth="1"/>
    <col min="7220" max="7220" width="13.85546875" style="28" customWidth="1"/>
    <col min="7221" max="7221" width="14.140625" style="28" customWidth="1"/>
    <col min="7222" max="7222" width="8.5703125" style="28" bestFit="1" customWidth="1"/>
    <col min="7223" max="7223" width="12.85546875" style="28" customWidth="1"/>
    <col min="7224" max="7224" width="14" style="28" customWidth="1"/>
    <col min="7225" max="7225" width="13.140625" style="28" customWidth="1"/>
    <col min="7226" max="7226" width="8.5703125" style="28" bestFit="1" customWidth="1"/>
    <col min="7227" max="7227" width="15" style="28" customWidth="1"/>
    <col min="7228" max="7228" width="14.7109375" style="28" customWidth="1"/>
    <col min="7229" max="7229" width="15" style="28" customWidth="1"/>
    <col min="7230" max="7230" width="59.7109375" style="28" customWidth="1"/>
    <col min="7231" max="7231" width="81.7109375" style="28" bestFit="1" customWidth="1"/>
    <col min="7232" max="7232" width="19.42578125" style="28" customWidth="1"/>
    <col min="7233" max="7233" width="14.5703125" style="28" customWidth="1"/>
    <col min="7234" max="7234" width="12.28515625" style="28" customWidth="1"/>
    <col min="7235" max="7235" width="14.5703125" style="28" customWidth="1"/>
    <col min="7236" max="7236" width="11.7109375" style="28" customWidth="1"/>
    <col min="7237" max="7237" width="14" style="28" customWidth="1"/>
    <col min="7238" max="7238" width="20.5703125" style="28" customWidth="1"/>
    <col min="7239" max="7239" width="11.7109375" style="28" customWidth="1"/>
    <col min="7240" max="7240" width="10.85546875" style="28" customWidth="1"/>
    <col min="7241" max="7442" width="9.140625" style="28"/>
    <col min="7443" max="7443" width="7.42578125" style="28" customWidth="1"/>
    <col min="7444" max="7444" width="20.7109375" style="28" customWidth="1"/>
    <col min="7445" max="7445" width="44.28515625" style="28" customWidth="1"/>
    <col min="7446" max="7446" width="48.85546875" style="28" customWidth="1"/>
    <col min="7447" max="7447" width="8.5703125" style="28" customWidth="1"/>
    <col min="7448" max="7449" width="5.28515625" style="28" customWidth="1"/>
    <col min="7450" max="7450" width="7" style="28" customWidth="1"/>
    <col min="7451" max="7451" width="12.28515625" style="28" customWidth="1"/>
    <col min="7452" max="7452" width="10.7109375" style="28" customWidth="1"/>
    <col min="7453" max="7453" width="11.140625" style="28" customWidth="1"/>
    <col min="7454" max="7454" width="8.85546875" style="28" customWidth="1"/>
    <col min="7455" max="7455" width="13.85546875" style="28" customWidth="1"/>
    <col min="7456" max="7456" width="38.85546875" style="28" customWidth="1"/>
    <col min="7457" max="7458" width="4.85546875" style="28" customWidth="1"/>
    <col min="7459" max="7459" width="11.85546875" style="28" customWidth="1"/>
    <col min="7460" max="7460" width="9.140625" style="28" customWidth="1"/>
    <col min="7461" max="7461" width="13.42578125" style="28" customWidth="1"/>
    <col min="7462" max="7462" width="15.28515625" style="28" customWidth="1"/>
    <col min="7463" max="7463" width="15.42578125" style="28" customWidth="1"/>
    <col min="7464" max="7465" width="14.42578125" style="28" customWidth="1"/>
    <col min="7466" max="7466" width="7.140625" style="28" customWidth="1"/>
    <col min="7467" max="7469" width="15.140625" style="28" customWidth="1"/>
    <col min="7470" max="7470" width="6.7109375" style="28" customWidth="1"/>
    <col min="7471" max="7471" width="16" style="28" customWidth="1"/>
    <col min="7472" max="7472" width="14.85546875" style="28" customWidth="1"/>
    <col min="7473" max="7473" width="12.85546875" style="28" customWidth="1"/>
    <col min="7474" max="7474" width="4.85546875" style="28" customWidth="1"/>
    <col min="7475" max="7475" width="14.140625" style="28" customWidth="1"/>
    <col min="7476" max="7476" width="13.85546875" style="28" customWidth="1"/>
    <col min="7477" max="7477" width="14.140625" style="28" customWidth="1"/>
    <col min="7478" max="7478" width="8.5703125" style="28" bestFit="1" customWidth="1"/>
    <col min="7479" max="7479" width="12.85546875" style="28" customWidth="1"/>
    <col min="7480" max="7480" width="14" style="28" customWidth="1"/>
    <col min="7481" max="7481" width="13.140625" style="28" customWidth="1"/>
    <col min="7482" max="7482" width="8.5703125" style="28" bestFit="1" customWidth="1"/>
    <col min="7483" max="7483" width="15" style="28" customWidth="1"/>
    <col min="7484" max="7484" width="14.7109375" style="28" customWidth="1"/>
    <col min="7485" max="7485" width="15" style="28" customWidth="1"/>
    <col min="7486" max="7486" width="59.7109375" style="28" customWidth="1"/>
    <col min="7487" max="7487" width="81.7109375" style="28" bestFit="1" customWidth="1"/>
    <col min="7488" max="7488" width="19.42578125" style="28" customWidth="1"/>
    <col min="7489" max="7489" width="14.5703125" style="28" customWidth="1"/>
    <col min="7490" max="7490" width="12.28515625" style="28" customWidth="1"/>
    <col min="7491" max="7491" width="14.5703125" style="28" customWidth="1"/>
    <col min="7492" max="7492" width="11.7109375" style="28" customWidth="1"/>
    <col min="7493" max="7493" width="14" style="28" customWidth="1"/>
    <col min="7494" max="7494" width="20.5703125" style="28" customWidth="1"/>
    <col min="7495" max="7495" width="11.7109375" style="28" customWidth="1"/>
    <col min="7496" max="7496" width="10.85546875" style="28" customWidth="1"/>
    <col min="7497" max="7698" width="9.140625" style="28"/>
    <col min="7699" max="7699" width="7.42578125" style="28" customWidth="1"/>
    <col min="7700" max="7700" width="20.7109375" style="28" customWidth="1"/>
    <col min="7701" max="7701" width="44.28515625" style="28" customWidth="1"/>
    <col min="7702" max="7702" width="48.85546875" style="28" customWidth="1"/>
    <col min="7703" max="7703" width="8.5703125" style="28" customWidth="1"/>
    <col min="7704" max="7705" width="5.28515625" style="28" customWidth="1"/>
    <col min="7706" max="7706" width="7" style="28" customWidth="1"/>
    <col min="7707" max="7707" width="12.28515625" style="28" customWidth="1"/>
    <col min="7708" max="7708" width="10.7109375" style="28" customWidth="1"/>
    <col min="7709" max="7709" width="11.140625" style="28" customWidth="1"/>
    <col min="7710" max="7710" width="8.85546875" style="28" customWidth="1"/>
    <col min="7711" max="7711" width="13.85546875" style="28" customWidth="1"/>
    <col min="7712" max="7712" width="38.85546875" style="28" customWidth="1"/>
    <col min="7713" max="7714" width="4.85546875" style="28" customWidth="1"/>
    <col min="7715" max="7715" width="11.85546875" style="28" customWidth="1"/>
    <col min="7716" max="7716" width="9.140625" style="28" customWidth="1"/>
    <col min="7717" max="7717" width="13.42578125" style="28" customWidth="1"/>
    <col min="7718" max="7718" width="15.28515625" style="28" customWidth="1"/>
    <col min="7719" max="7719" width="15.42578125" style="28" customWidth="1"/>
    <col min="7720" max="7721" width="14.42578125" style="28" customWidth="1"/>
    <col min="7722" max="7722" width="7.140625" style="28" customWidth="1"/>
    <col min="7723" max="7725" width="15.140625" style="28" customWidth="1"/>
    <col min="7726" max="7726" width="6.7109375" style="28" customWidth="1"/>
    <col min="7727" max="7727" width="16" style="28" customWidth="1"/>
    <col min="7728" max="7728" width="14.85546875" style="28" customWidth="1"/>
    <col min="7729" max="7729" width="12.85546875" style="28" customWidth="1"/>
    <col min="7730" max="7730" width="4.85546875" style="28" customWidth="1"/>
    <col min="7731" max="7731" width="14.140625" style="28" customWidth="1"/>
    <col min="7732" max="7732" width="13.85546875" style="28" customWidth="1"/>
    <col min="7733" max="7733" width="14.140625" style="28" customWidth="1"/>
    <col min="7734" max="7734" width="8.5703125" style="28" bestFit="1" customWidth="1"/>
    <col min="7735" max="7735" width="12.85546875" style="28" customWidth="1"/>
    <col min="7736" max="7736" width="14" style="28" customWidth="1"/>
    <col min="7737" max="7737" width="13.140625" style="28" customWidth="1"/>
    <col min="7738" max="7738" width="8.5703125" style="28" bestFit="1" customWidth="1"/>
    <col min="7739" max="7739" width="15" style="28" customWidth="1"/>
    <col min="7740" max="7740" width="14.7109375" style="28" customWidth="1"/>
    <col min="7741" max="7741" width="15" style="28" customWidth="1"/>
    <col min="7742" max="7742" width="59.7109375" style="28" customWidth="1"/>
    <col min="7743" max="7743" width="81.7109375" style="28" bestFit="1" customWidth="1"/>
    <col min="7744" max="7744" width="19.42578125" style="28" customWidth="1"/>
    <col min="7745" max="7745" width="14.5703125" style="28" customWidth="1"/>
    <col min="7746" max="7746" width="12.28515625" style="28" customWidth="1"/>
    <col min="7747" max="7747" width="14.5703125" style="28" customWidth="1"/>
    <col min="7748" max="7748" width="11.7109375" style="28" customWidth="1"/>
    <col min="7749" max="7749" width="14" style="28" customWidth="1"/>
    <col min="7750" max="7750" width="20.5703125" style="28" customWidth="1"/>
    <col min="7751" max="7751" width="11.7109375" style="28" customWidth="1"/>
    <col min="7752" max="7752" width="10.85546875" style="28" customWidth="1"/>
    <col min="7753" max="7954" width="9.140625" style="28"/>
    <col min="7955" max="7955" width="7.42578125" style="28" customWidth="1"/>
    <col min="7956" max="7956" width="20.7109375" style="28" customWidth="1"/>
    <col min="7957" max="7957" width="44.28515625" style="28" customWidth="1"/>
    <col min="7958" max="7958" width="48.85546875" style="28" customWidth="1"/>
    <col min="7959" max="7959" width="8.5703125" style="28" customWidth="1"/>
    <col min="7960" max="7961" width="5.28515625" style="28" customWidth="1"/>
    <col min="7962" max="7962" width="7" style="28" customWidth="1"/>
    <col min="7963" max="7963" width="12.28515625" style="28" customWidth="1"/>
    <col min="7964" max="7964" width="10.7109375" style="28" customWidth="1"/>
    <col min="7965" max="7965" width="11.140625" style="28" customWidth="1"/>
    <col min="7966" max="7966" width="8.85546875" style="28" customWidth="1"/>
    <col min="7967" max="7967" width="13.85546875" style="28" customWidth="1"/>
    <col min="7968" max="7968" width="38.85546875" style="28" customWidth="1"/>
    <col min="7969" max="7970" width="4.85546875" style="28" customWidth="1"/>
    <col min="7971" max="7971" width="11.85546875" style="28" customWidth="1"/>
    <col min="7972" max="7972" width="9.140625" style="28" customWidth="1"/>
    <col min="7973" max="7973" width="13.42578125" style="28" customWidth="1"/>
    <col min="7974" max="7974" width="15.28515625" style="28" customWidth="1"/>
    <col min="7975" max="7975" width="15.42578125" style="28" customWidth="1"/>
    <col min="7976" max="7977" width="14.42578125" style="28" customWidth="1"/>
    <col min="7978" max="7978" width="7.140625" style="28" customWidth="1"/>
    <col min="7979" max="7981" width="15.140625" style="28" customWidth="1"/>
    <col min="7982" max="7982" width="6.7109375" style="28" customWidth="1"/>
    <col min="7983" max="7983" width="16" style="28" customWidth="1"/>
    <col min="7984" max="7984" width="14.85546875" style="28" customWidth="1"/>
    <col min="7985" max="7985" width="12.85546875" style="28" customWidth="1"/>
    <col min="7986" max="7986" width="4.85546875" style="28" customWidth="1"/>
    <col min="7987" max="7987" width="14.140625" style="28" customWidth="1"/>
    <col min="7988" max="7988" width="13.85546875" style="28" customWidth="1"/>
    <col min="7989" max="7989" width="14.140625" style="28" customWidth="1"/>
    <col min="7990" max="7990" width="8.5703125" style="28" bestFit="1" customWidth="1"/>
    <col min="7991" max="7991" width="12.85546875" style="28" customWidth="1"/>
    <col min="7992" max="7992" width="14" style="28" customWidth="1"/>
    <col min="7993" max="7993" width="13.140625" style="28" customWidth="1"/>
    <col min="7994" max="7994" width="8.5703125" style="28" bestFit="1" customWidth="1"/>
    <col min="7995" max="7995" width="15" style="28" customWidth="1"/>
    <col min="7996" max="7996" width="14.7109375" style="28" customWidth="1"/>
    <col min="7997" max="7997" width="15" style="28" customWidth="1"/>
    <col min="7998" max="7998" width="59.7109375" style="28" customWidth="1"/>
    <col min="7999" max="7999" width="81.7109375" style="28" bestFit="1" customWidth="1"/>
    <col min="8000" max="8000" width="19.42578125" style="28" customWidth="1"/>
    <col min="8001" max="8001" width="14.5703125" style="28" customWidth="1"/>
    <col min="8002" max="8002" width="12.28515625" style="28" customWidth="1"/>
    <col min="8003" max="8003" width="14.5703125" style="28" customWidth="1"/>
    <col min="8004" max="8004" width="11.7109375" style="28" customWidth="1"/>
    <col min="8005" max="8005" width="14" style="28" customWidth="1"/>
    <col min="8006" max="8006" width="20.5703125" style="28" customWidth="1"/>
    <col min="8007" max="8007" width="11.7109375" style="28" customWidth="1"/>
    <col min="8008" max="8008" width="10.85546875" style="28" customWidth="1"/>
    <col min="8009" max="8210" width="9.140625" style="28"/>
    <col min="8211" max="8211" width="7.42578125" style="28" customWidth="1"/>
    <col min="8212" max="8212" width="20.7109375" style="28" customWidth="1"/>
    <col min="8213" max="8213" width="44.28515625" style="28" customWidth="1"/>
    <col min="8214" max="8214" width="48.85546875" style="28" customWidth="1"/>
    <col min="8215" max="8215" width="8.5703125" style="28" customWidth="1"/>
    <col min="8216" max="8217" width="5.28515625" style="28" customWidth="1"/>
    <col min="8218" max="8218" width="7" style="28" customWidth="1"/>
    <col min="8219" max="8219" width="12.28515625" style="28" customWidth="1"/>
    <col min="8220" max="8220" width="10.7109375" style="28" customWidth="1"/>
    <col min="8221" max="8221" width="11.140625" style="28" customWidth="1"/>
    <col min="8222" max="8222" width="8.85546875" style="28" customWidth="1"/>
    <col min="8223" max="8223" width="13.85546875" style="28" customWidth="1"/>
    <col min="8224" max="8224" width="38.85546875" style="28" customWidth="1"/>
    <col min="8225" max="8226" width="4.85546875" style="28" customWidth="1"/>
    <col min="8227" max="8227" width="11.85546875" style="28" customWidth="1"/>
    <col min="8228" max="8228" width="9.140625" style="28" customWidth="1"/>
    <col min="8229" max="8229" width="13.42578125" style="28" customWidth="1"/>
    <col min="8230" max="8230" width="15.28515625" style="28" customWidth="1"/>
    <col min="8231" max="8231" width="15.42578125" style="28" customWidth="1"/>
    <col min="8232" max="8233" width="14.42578125" style="28" customWidth="1"/>
    <col min="8234" max="8234" width="7.140625" style="28" customWidth="1"/>
    <col min="8235" max="8237" width="15.140625" style="28" customWidth="1"/>
    <col min="8238" max="8238" width="6.7109375" style="28" customWidth="1"/>
    <col min="8239" max="8239" width="16" style="28" customWidth="1"/>
    <col min="8240" max="8240" width="14.85546875" style="28" customWidth="1"/>
    <col min="8241" max="8241" width="12.85546875" style="28" customWidth="1"/>
    <col min="8242" max="8242" width="4.85546875" style="28" customWidth="1"/>
    <col min="8243" max="8243" width="14.140625" style="28" customWidth="1"/>
    <col min="8244" max="8244" width="13.85546875" style="28" customWidth="1"/>
    <col min="8245" max="8245" width="14.140625" style="28" customWidth="1"/>
    <col min="8246" max="8246" width="8.5703125" style="28" bestFit="1" customWidth="1"/>
    <col min="8247" max="8247" width="12.85546875" style="28" customWidth="1"/>
    <col min="8248" max="8248" width="14" style="28" customWidth="1"/>
    <col min="8249" max="8249" width="13.140625" style="28" customWidth="1"/>
    <col min="8250" max="8250" width="8.5703125" style="28" bestFit="1" customWidth="1"/>
    <col min="8251" max="8251" width="15" style="28" customWidth="1"/>
    <col min="8252" max="8252" width="14.7109375" style="28" customWidth="1"/>
    <col min="8253" max="8253" width="15" style="28" customWidth="1"/>
    <col min="8254" max="8254" width="59.7109375" style="28" customWidth="1"/>
    <col min="8255" max="8255" width="81.7109375" style="28" bestFit="1" customWidth="1"/>
    <col min="8256" max="8256" width="19.42578125" style="28" customWidth="1"/>
    <col min="8257" max="8257" width="14.5703125" style="28" customWidth="1"/>
    <col min="8258" max="8258" width="12.28515625" style="28" customWidth="1"/>
    <col min="8259" max="8259" width="14.5703125" style="28" customWidth="1"/>
    <col min="8260" max="8260" width="11.7109375" style="28" customWidth="1"/>
    <col min="8261" max="8261" width="14" style="28" customWidth="1"/>
    <col min="8262" max="8262" width="20.5703125" style="28" customWidth="1"/>
    <col min="8263" max="8263" width="11.7109375" style="28" customWidth="1"/>
    <col min="8264" max="8264" width="10.85546875" style="28" customWidth="1"/>
    <col min="8265" max="8466" width="9.140625" style="28"/>
    <col min="8467" max="8467" width="7.42578125" style="28" customWidth="1"/>
    <col min="8468" max="8468" width="20.7109375" style="28" customWidth="1"/>
    <col min="8469" max="8469" width="44.28515625" style="28" customWidth="1"/>
    <col min="8470" max="8470" width="48.85546875" style="28" customWidth="1"/>
    <col min="8471" max="8471" width="8.5703125" style="28" customWidth="1"/>
    <col min="8472" max="8473" width="5.28515625" style="28" customWidth="1"/>
    <col min="8474" max="8474" width="7" style="28" customWidth="1"/>
    <col min="8475" max="8475" width="12.28515625" style="28" customWidth="1"/>
    <col min="8476" max="8476" width="10.7109375" style="28" customWidth="1"/>
    <col min="8477" max="8477" width="11.140625" style="28" customWidth="1"/>
    <col min="8478" max="8478" width="8.85546875" style="28" customWidth="1"/>
    <col min="8479" max="8479" width="13.85546875" style="28" customWidth="1"/>
    <col min="8480" max="8480" width="38.85546875" style="28" customWidth="1"/>
    <col min="8481" max="8482" width="4.85546875" style="28" customWidth="1"/>
    <col min="8483" max="8483" width="11.85546875" style="28" customWidth="1"/>
    <col min="8484" max="8484" width="9.140625" style="28" customWidth="1"/>
    <col min="8485" max="8485" width="13.42578125" style="28" customWidth="1"/>
    <col min="8486" max="8486" width="15.28515625" style="28" customWidth="1"/>
    <col min="8487" max="8487" width="15.42578125" style="28" customWidth="1"/>
    <col min="8488" max="8489" width="14.42578125" style="28" customWidth="1"/>
    <col min="8490" max="8490" width="7.140625" style="28" customWidth="1"/>
    <col min="8491" max="8493" width="15.140625" style="28" customWidth="1"/>
    <col min="8494" max="8494" width="6.7109375" style="28" customWidth="1"/>
    <col min="8495" max="8495" width="16" style="28" customWidth="1"/>
    <col min="8496" max="8496" width="14.85546875" style="28" customWidth="1"/>
    <col min="8497" max="8497" width="12.85546875" style="28" customWidth="1"/>
    <col min="8498" max="8498" width="4.85546875" style="28" customWidth="1"/>
    <col min="8499" max="8499" width="14.140625" style="28" customWidth="1"/>
    <col min="8500" max="8500" width="13.85546875" style="28" customWidth="1"/>
    <col min="8501" max="8501" width="14.140625" style="28" customWidth="1"/>
    <col min="8502" max="8502" width="8.5703125" style="28" bestFit="1" customWidth="1"/>
    <col min="8503" max="8503" width="12.85546875" style="28" customWidth="1"/>
    <col min="8504" max="8504" width="14" style="28" customWidth="1"/>
    <col min="8505" max="8505" width="13.140625" style="28" customWidth="1"/>
    <col min="8506" max="8506" width="8.5703125" style="28" bestFit="1" customWidth="1"/>
    <col min="8507" max="8507" width="15" style="28" customWidth="1"/>
    <col min="8508" max="8508" width="14.7109375" style="28" customWidth="1"/>
    <col min="8509" max="8509" width="15" style="28" customWidth="1"/>
    <col min="8510" max="8510" width="59.7109375" style="28" customWidth="1"/>
    <col min="8511" max="8511" width="81.7109375" style="28" bestFit="1" customWidth="1"/>
    <col min="8512" max="8512" width="19.42578125" style="28" customWidth="1"/>
    <col min="8513" max="8513" width="14.5703125" style="28" customWidth="1"/>
    <col min="8514" max="8514" width="12.28515625" style="28" customWidth="1"/>
    <col min="8515" max="8515" width="14.5703125" style="28" customWidth="1"/>
    <col min="8516" max="8516" width="11.7109375" style="28" customWidth="1"/>
    <col min="8517" max="8517" width="14" style="28" customWidth="1"/>
    <col min="8518" max="8518" width="20.5703125" style="28" customWidth="1"/>
    <col min="8519" max="8519" width="11.7109375" style="28" customWidth="1"/>
    <col min="8520" max="8520" width="10.85546875" style="28" customWidth="1"/>
    <col min="8521" max="8722" width="9.140625" style="28"/>
    <col min="8723" max="8723" width="7.42578125" style="28" customWidth="1"/>
    <col min="8724" max="8724" width="20.7109375" style="28" customWidth="1"/>
    <col min="8725" max="8725" width="44.28515625" style="28" customWidth="1"/>
    <col min="8726" max="8726" width="48.85546875" style="28" customWidth="1"/>
    <col min="8727" max="8727" width="8.5703125" style="28" customWidth="1"/>
    <col min="8728" max="8729" width="5.28515625" style="28" customWidth="1"/>
    <col min="8730" max="8730" width="7" style="28" customWidth="1"/>
    <col min="8731" max="8731" width="12.28515625" style="28" customWidth="1"/>
    <col min="8732" max="8732" width="10.7109375" style="28" customWidth="1"/>
    <col min="8733" max="8733" width="11.140625" style="28" customWidth="1"/>
    <col min="8734" max="8734" width="8.85546875" style="28" customWidth="1"/>
    <col min="8735" max="8735" width="13.85546875" style="28" customWidth="1"/>
    <col min="8736" max="8736" width="38.85546875" style="28" customWidth="1"/>
    <col min="8737" max="8738" width="4.85546875" style="28" customWidth="1"/>
    <col min="8739" max="8739" width="11.85546875" style="28" customWidth="1"/>
    <col min="8740" max="8740" width="9.140625" style="28" customWidth="1"/>
    <col min="8741" max="8741" width="13.42578125" style="28" customWidth="1"/>
    <col min="8742" max="8742" width="15.28515625" style="28" customWidth="1"/>
    <col min="8743" max="8743" width="15.42578125" style="28" customWidth="1"/>
    <col min="8744" max="8745" width="14.42578125" style="28" customWidth="1"/>
    <col min="8746" max="8746" width="7.140625" style="28" customWidth="1"/>
    <col min="8747" max="8749" width="15.140625" style="28" customWidth="1"/>
    <col min="8750" max="8750" width="6.7109375" style="28" customWidth="1"/>
    <col min="8751" max="8751" width="16" style="28" customWidth="1"/>
    <col min="8752" max="8752" width="14.85546875" style="28" customWidth="1"/>
    <col min="8753" max="8753" width="12.85546875" style="28" customWidth="1"/>
    <col min="8754" max="8754" width="4.85546875" style="28" customWidth="1"/>
    <col min="8755" max="8755" width="14.140625" style="28" customWidth="1"/>
    <col min="8756" max="8756" width="13.85546875" style="28" customWidth="1"/>
    <col min="8757" max="8757" width="14.140625" style="28" customWidth="1"/>
    <col min="8758" max="8758" width="8.5703125" style="28" bestFit="1" customWidth="1"/>
    <col min="8759" max="8759" width="12.85546875" style="28" customWidth="1"/>
    <col min="8760" max="8760" width="14" style="28" customWidth="1"/>
    <col min="8761" max="8761" width="13.140625" style="28" customWidth="1"/>
    <col min="8762" max="8762" width="8.5703125" style="28" bestFit="1" customWidth="1"/>
    <col min="8763" max="8763" width="15" style="28" customWidth="1"/>
    <col min="8764" max="8764" width="14.7109375" style="28" customWidth="1"/>
    <col min="8765" max="8765" width="15" style="28" customWidth="1"/>
    <col min="8766" max="8766" width="59.7109375" style="28" customWidth="1"/>
    <col min="8767" max="8767" width="81.7109375" style="28" bestFit="1" customWidth="1"/>
    <col min="8768" max="8768" width="19.42578125" style="28" customWidth="1"/>
    <col min="8769" max="8769" width="14.5703125" style="28" customWidth="1"/>
    <col min="8770" max="8770" width="12.28515625" style="28" customWidth="1"/>
    <col min="8771" max="8771" width="14.5703125" style="28" customWidth="1"/>
    <col min="8772" max="8772" width="11.7109375" style="28" customWidth="1"/>
    <col min="8773" max="8773" width="14" style="28" customWidth="1"/>
    <col min="8774" max="8774" width="20.5703125" style="28" customWidth="1"/>
    <col min="8775" max="8775" width="11.7109375" style="28" customWidth="1"/>
    <col min="8776" max="8776" width="10.85546875" style="28" customWidth="1"/>
    <col min="8777" max="8978" width="9.140625" style="28"/>
    <col min="8979" max="8979" width="7.42578125" style="28" customWidth="1"/>
    <col min="8980" max="8980" width="20.7109375" style="28" customWidth="1"/>
    <col min="8981" max="8981" width="44.28515625" style="28" customWidth="1"/>
    <col min="8982" max="8982" width="48.85546875" style="28" customWidth="1"/>
    <col min="8983" max="8983" width="8.5703125" style="28" customWidth="1"/>
    <col min="8984" max="8985" width="5.28515625" style="28" customWidth="1"/>
    <col min="8986" max="8986" width="7" style="28" customWidth="1"/>
    <col min="8987" max="8987" width="12.28515625" style="28" customWidth="1"/>
    <col min="8988" max="8988" width="10.7109375" style="28" customWidth="1"/>
    <col min="8989" max="8989" width="11.140625" style="28" customWidth="1"/>
    <col min="8990" max="8990" width="8.85546875" style="28" customWidth="1"/>
    <col min="8991" max="8991" width="13.85546875" style="28" customWidth="1"/>
    <col min="8992" max="8992" width="38.85546875" style="28" customWidth="1"/>
    <col min="8993" max="8994" width="4.85546875" style="28" customWidth="1"/>
    <col min="8995" max="8995" width="11.85546875" style="28" customWidth="1"/>
    <col min="8996" max="8996" width="9.140625" style="28" customWidth="1"/>
    <col min="8997" max="8997" width="13.42578125" style="28" customWidth="1"/>
    <col min="8998" max="8998" width="15.28515625" style="28" customWidth="1"/>
    <col min="8999" max="8999" width="15.42578125" style="28" customWidth="1"/>
    <col min="9000" max="9001" width="14.42578125" style="28" customWidth="1"/>
    <col min="9002" max="9002" width="7.140625" style="28" customWidth="1"/>
    <col min="9003" max="9005" width="15.140625" style="28" customWidth="1"/>
    <col min="9006" max="9006" width="6.7109375" style="28" customWidth="1"/>
    <col min="9007" max="9007" width="16" style="28" customWidth="1"/>
    <col min="9008" max="9008" width="14.85546875" style="28" customWidth="1"/>
    <col min="9009" max="9009" width="12.85546875" style="28" customWidth="1"/>
    <col min="9010" max="9010" width="4.85546875" style="28" customWidth="1"/>
    <col min="9011" max="9011" width="14.140625" style="28" customWidth="1"/>
    <col min="9012" max="9012" width="13.85546875" style="28" customWidth="1"/>
    <col min="9013" max="9013" width="14.140625" style="28" customWidth="1"/>
    <col min="9014" max="9014" width="8.5703125" style="28" bestFit="1" customWidth="1"/>
    <col min="9015" max="9015" width="12.85546875" style="28" customWidth="1"/>
    <col min="9016" max="9016" width="14" style="28" customWidth="1"/>
    <col min="9017" max="9017" width="13.140625" style="28" customWidth="1"/>
    <col min="9018" max="9018" width="8.5703125" style="28" bestFit="1" customWidth="1"/>
    <col min="9019" max="9019" width="15" style="28" customWidth="1"/>
    <col min="9020" max="9020" width="14.7109375" style="28" customWidth="1"/>
    <col min="9021" max="9021" width="15" style="28" customWidth="1"/>
    <col min="9022" max="9022" width="59.7109375" style="28" customWidth="1"/>
    <col min="9023" max="9023" width="81.7109375" style="28" bestFit="1" customWidth="1"/>
    <col min="9024" max="9024" width="19.42578125" style="28" customWidth="1"/>
    <col min="9025" max="9025" width="14.5703125" style="28" customWidth="1"/>
    <col min="9026" max="9026" width="12.28515625" style="28" customWidth="1"/>
    <col min="9027" max="9027" width="14.5703125" style="28" customWidth="1"/>
    <col min="9028" max="9028" width="11.7109375" style="28" customWidth="1"/>
    <col min="9029" max="9029" width="14" style="28" customWidth="1"/>
    <col min="9030" max="9030" width="20.5703125" style="28" customWidth="1"/>
    <col min="9031" max="9031" width="11.7109375" style="28" customWidth="1"/>
    <col min="9032" max="9032" width="10.85546875" style="28" customWidth="1"/>
    <col min="9033" max="9234" width="9.140625" style="28"/>
    <col min="9235" max="9235" width="7.42578125" style="28" customWidth="1"/>
    <col min="9236" max="9236" width="20.7109375" style="28" customWidth="1"/>
    <col min="9237" max="9237" width="44.28515625" style="28" customWidth="1"/>
    <col min="9238" max="9238" width="48.85546875" style="28" customWidth="1"/>
    <col min="9239" max="9239" width="8.5703125" style="28" customWidth="1"/>
    <col min="9240" max="9241" width="5.28515625" style="28" customWidth="1"/>
    <col min="9242" max="9242" width="7" style="28" customWidth="1"/>
    <col min="9243" max="9243" width="12.28515625" style="28" customWidth="1"/>
    <col min="9244" max="9244" width="10.7109375" style="28" customWidth="1"/>
    <col min="9245" max="9245" width="11.140625" style="28" customWidth="1"/>
    <col min="9246" max="9246" width="8.85546875" style="28" customWidth="1"/>
    <col min="9247" max="9247" width="13.85546875" style="28" customWidth="1"/>
    <col min="9248" max="9248" width="38.85546875" style="28" customWidth="1"/>
    <col min="9249" max="9250" width="4.85546875" style="28" customWidth="1"/>
    <col min="9251" max="9251" width="11.85546875" style="28" customWidth="1"/>
    <col min="9252" max="9252" width="9.140625" style="28" customWidth="1"/>
    <col min="9253" max="9253" width="13.42578125" style="28" customWidth="1"/>
    <col min="9254" max="9254" width="15.28515625" style="28" customWidth="1"/>
    <col min="9255" max="9255" width="15.42578125" style="28" customWidth="1"/>
    <col min="9256" max="9257" width="14.42578125" style="28" customWidth="1"/>
    <col min="9258" max="9258" width="7.140625" style="28" customWidth="1"/>
    <col min="9259" max="9261" width="15.140625" style="28" customWidth="1"/>
    <col min="9262" max="9262" width="6.7109375" style="28" customWidth="1"/>
    <col min="9263" max="9263" width="16" style="28" customWidth="1"/>
    <col min="9264" max="9264" width="14.85546875" style="28" customWidth="1"/>
    <col min="9265" max="9265" width="12.85546875" style="28" customWidth="1"/>
    <col min="9266" max="9266" width="4.85546875" style="28" customWidth="1"/>
    <col min="9267" max="9267" width="14.140625" style="28" customWidth="1"/>
    <col min="9268" max="9268" width="13.85546875" style="28" customWidth="1"/>
    <col min="9269" max="9269" width="14.140625" style="28" customWidth="1"/>
    <col min="9270" max="9270" width="8.5703125" style="28" bestFit="1" customWidth="1"/>
    <col min="9271" max="9271" width="12.85546875" style="28" customWidth="1"/>
    <col min="9272" max="9272" width="14" style="28" customWidth="1"/>
    <col min="9273" max="9273" width="13.140625" style="28" customWidth="1"/>
    <col min="9274" max="9274" width="8.5703125" style="28" bestFit="1" customWidth="1"/>
    <col min="9275" max="9275" width="15" style="28" customWidth="1"/>
    <col min="9276" max="9276" width="14.7109375" style="28" customWidth="1"/>
    <col min="9277" max="9277" width="15" style="28" customWidth="1"/>
    <col min="9278" max="9278" width="59.7109375" style="28" customWidth="1"/>
    <col min="9279" max="9279" width="81.7109375" style="28" bestFit="1" customWidth="1"/>
    <col min="9280" max="9280" width="19.42578125" style="28" customWidth="1"/>
    <col min="9281" max="9281" width="14.5703125" style="28" customWidth="1"/>
    <col min="9282" max="9282" width="12.28515625" style="28" customWidth="1"/>
    <col min="9283" max="9283" width="14.5703125" style="28" customWidth="1"/>
    <col min="9284" max="9284" width="11.7109375" style="28" customWidth="1"/>
    <col min="9285" max="9285" width="14" style="28" customWidth="1"/>
    <col min="9286" max="9286" width="20.5703125" style="28" customWidth="1"/>
    <col min="9287" max="9287" width="11.7109375" style="28" customWidth="1"/>
    <col min="9288" max="9288" width="10.85546875" style="28" customWidth="1"/>
    <col min="9289" max="9490" width="9.140625" style="28"/>
    <col min="9491" max="9491" width="7.42578125" style="28" customWidth="1"/>
    <col min="9492" max="9492" width="20.7109375" style="28" customWidth="1"/>
    <col min="9493" max="9493" width="44.28515625" style="28" customWidth="1"/>
    <col min="9494" max="9494" width="48.85546875" style="28" customWidth="1"/>
    <col min="9495" max="9495" width="8.5703125" style="28" customWidth="1"/>
    <col min="9496" max="9497" width="5.28515625" style="28" customWidth="1"/>
    <col min="9498" max="9498" width="7" style="28" customWidth="1"/>
    <col min="9499" max="9499" width="12.28515625" style="28" customWidth="1"/>
    <col min="9500" max="9500" width="10.7109375" style="28" customWidth="1"/>
    <col min="9501" max="9501" width="11.140625" style="28" customWidth="1"/>
    <col min="9502" max="9502" width="8.85546875" style="28" customWidth="1"/>
    <col min="9503" max="9503" width="13.85546875" style="28" customWidth="1"/>
    <col min="9504" max="9504" width="38.85546875" style="28" customWidth="1"/>
    <col min="9505" max="9506" width="4.85546875" style="28" customWidth="1"/>
    <col min="9507" max="9507" width="11.85546875" style="28" customWidth="1"/>
    <col min="9508" max="9508" width="9.140625" style="28" customWidth="1"/>
    <col min="9509" max="9509" width="13.42578125" style="28" customWidth="1"/>
    <col min="9510" max="9510" width="15.28515625" style="28" customWidth="1"/>
    <col min="9511" max="9511" width="15.42578125" style="28" customWidth="1"/>
    <col min="9512" max="9513" width="14.42578125" style="28" customWidth="1"/>
    <col min="9514" max="9514" width="7.140625" style="28" customWidth="1"/>
    <col min="9515" max="9517" width="15.140625" style="28" customWidth="1"/>
    <col min="9518" max="9518" width="6.7109375" style="28" customWidth="1"/>
    <col min="9519" max="9519" width="16" style="28" customWidth="1"/>
    <col min="9520" max="9520" width="14.85546875" style="28" customWidth="1"/>
    <col min="9521" max="9521" width="12.85546875" style="28" customWidth="1"/>
    <col min="9522" max="9522" width="4.85546875" style="28" customWidth="1"/>
    <col min="9523" max="9523" width="14.140625" style="28" customWidth="1"/>
    <col min="9524" max="9524" width="13.85546875" style="28" customWidth="1"/>
    <col min="9525" max="9525" width="14.140625" style="28" customWidth="1"/>
    <col min="9526" max="9526" width="8.5703125" style="28" bestFit="1" customWidth="1"/>
    <col min="9527" max="9527" width="12.85546875" style="28" customWidth="1"/>
    <col min="9528" max="9528" width="14" style="28" customWidth="1"/>
    <col min="9529" max="9529" width="13.140625" style="28" customWidth="1"/>
    <col min="9530" max="9530" width="8.5703125" style="28" bestFit="1" customWidth="1"/>
    <col min="9531" max="9531" width="15" style="28" customWidth="1"/>
    <col min="9532" max="9532" width="14.7109375" style="28" customWidth="1"/>
    <col min="9533" max="9533" width="15" style="28" customWidth="1"/>
    <col min="9534" max="9534" width="59.7109375" style="28" customWidth="1"/>
    <col min="9535" max="9535" width="81.7109375" style="28" bestFit="1" customWidth="1"/>
    <col min="9536" max="9536" width="19.42578125" style="28" customWidth="1"/>
    <col min="9537" max="9537" width="14.5703125" style="28" customWidth="1"/>
    <col min="9538" max="9538" width="12.28515625" style="28" customWidth="1"/>
    <col min="9539" max="9539" width="14.5703125" style="28" customWidth="1"/>
    <col min="9540" max="9540" width="11.7109375" style="28" customWidth="1"/>
    <col min="9541" max="9541" width="14" style="28" customWidth="1"/>
    <col min="9542" max="9542" width="20.5703125" style="28" customWidth="1"/>
    <col min="9543" max="9543" width="11.7109375" style="28" customWidth="1"/>
    <col min="9544" max="9544" width="10.85546875" style="28" customWidth="1"/>
    <col min="9545" max="9746" width="9.140625" style="28"/>
    <col min="9747" max="9747" width="7.42578125" style="28" customWidth="1"/>
    <col min="9748" max="9748" width="20.7109375" style="28" customWidth="1"/>
    <col min="9749" max="9749" width="44.28515625" style="28" customWidth="1"/>
    <col min="9750" max="9750" width="48.85546875" style="28" customWidth="1"/>
    <col min="9751" max="9751" width="8.5703125" style="28" customWidth="1"/>
    <col min="9752" max="9753" width="5.28515625" style="28" customWidth="1"/>
    <col min="9754" max="9754" width="7" style="28" customWidth="1"/>
    <col min="9755" max="9755" width="12.28515625" style="28" customWidth="1"/>
    <col min="9756" max="9756" width="10.7109375" style="28" customWidth="1"/>
    <col min="9757" max="9757" width="11.140625" style="28" customWidth="1"/>
    <col min="9758" max="9758" width="8.85546875" style="28" customWidth="1"/>
    <col min="9759" max="9759" width="13.85546875" style="28" customWidth="1"/>
    <col min="9760" max="9760" width="38.85546875" style="28" customWidth="1"/>
    <col min="9761" max="9762" width="4.85546875" style="28" customWidth="1"/>
    <col min="9763" max="9763" width="11.85546875" style="28" customWidth="1"/>
    <col min="9764" max="9764" width="9.140625" style="28" customWidth="1"/>
    <col min="9765" max="9765" width="13.42578125" style="28" customWidth="1"/>
    <col min="9766" max="9766" width="15.28515625" style="28" customWidth="1"/>
    <col min="9767" max="9767" width="15.42578125" style="28" customWidth="1"/>
    <col min="9768" max="9769" width="14.42578125" style="28" customWidth="1"/>
    <col min="9770" max="9770" width="7.140625" style="28" customWidth="1"/>
    <col min="9771" max="9773" width="15.140625" style="28" customWidth="1"/>
    <col min="9774" max="9774" width="6.7109375" style="28" customWidth="1"/>
    <col min="9775" max="9775" width="16" style="28" customWidth="1"/>
    <col min="9776" max="9776" width="14.85546875" style="28" customWidth="1"/>
    <col min="9777" max="9777" width="12.85546875" style="28" customWidth="1"/>
    <col min="9778" max="9778" width="4.85546875" style="28" customWidth="1"/>
    <col min="9779" max="9779" width="14.140625" style="28" customWidth="1"/>
    <col min="9780" max="9780" width="13.85546875" style="28" customWidth="1"/>
    <col min="9781" max="9781" width="14.140625" style="28" customWidth="1"/>
    <col min="9782" max="9782" width="8.5703125" style="28" bestFit="1" customWidth="1"/>
    <col min="9783" max="9783" width="12.85546875" style="28" customWidth="1"/>
    <col min="9784" max="9784" width="14" style="28" customWidth="1"/>
    <col min="9785" max="9785" width="13.140625" style="28" customWidth="1"/>
    <col min="9786" max="9786" width="8.5703125" style="28" bestFit="1" customWidth="1"/>
    <col min="9787" max="9787" width="15" style="28" customWidth="1"/>
    <col min="9788" max="9788" width="14.7109375" style="28" customWidth="1"/>
    <col min="9789" max="9789" width="15" style="28" customWidth="1"/>
    <col min="9790" max="9790" width="59.7109375" style="28" customWidth="1"/>
    <col min="9791" max="9791" width="81.7109375" style="28" bestFit="1" customWidth="1"/>
    <col min="9792" max="9792" width="19.42578125" style="28" customWidth="1"/>
    <col min="9793" max="9793" width="14.5703125" style="28" customWidth="1"/>
    <col min="9794" max="9794" width="12.28515625" style="28" customWidth="1"/>
    <col min="9795" max="9795" width="14.5703125" style="28" customWidth="1"/>
    <col min="9796" max="9796" width="11.7109375" style="28" customWidth="1"/>
    <col min="9797" max="9797" width="14" style="28" customWidth="1"/>
    <col min="9798" max="9798" width="20.5703125" style="28" customWidth="1"/>
    <col min="9799" max="9799" width="11.7109375" style="28" customWidth="1"/>
    <col min="9800" max="9800" width="10.85546875" style="28" customWidth="1"/>
    <col min="9801" max="10002" width="9.140625" style="28"/>
    <col min="10003" max="10003" width="7.42578125" style="28" customWidth="1"/>
    <col min="10004" max="10004" width="20.7109375" style="28" customWidth="1"/>
    <col min="10005" max="10005" width="44.28515625" style="28" customWidth="1"/>
    <col min="10006" max="10006" width="48.85546875" style="28" customWidth="1"/>
    <col min="10007" max="10007" width="8.5703125" style="28" customWidth="1"/>
    <col min="10008" max="10009" width="5.28515625" style="28" customWidth="1"/>
    <col min="10010" max="10010" width="7" style="28" customWidth="1"/>
    <col min="10011" max="10011" width="12.28515625" style="28" customWidth="1"/>
    <col min="10012" max="10012" width="10.7109375" style="28" customWidth="1"/>
    <col min="10013" max="10013" width="11.140625" style="28" customWidth="1"/>
    <col min="10014" max="10014" width="8.85546875" style="28" customWidth="1"/>
    <col min="10015" max="10015" width="13.85546875" style="28" customWidth="1"/>
    <col min="10016" max="10016" width="38.85546875" style="28" customWidth="1"/>
    <col min="10017" max="10018" width="4.85546875" style="28" customWidth="1"/>
    <col min="10019" max="10019" width="11.85546875" style="28" customWidth="1"/>
    <col min="10020" max="10020" width="9.140625" style="28" customWidth="1"/>
    <col min="10021" max="10021" width="13.42578125" style="28" customWidth="1"/>
    <col min="10022" max="10022" width="15.28515625" style="28" customWidth="1"/>
    <col min="10023" max="10023" width="15.42578125" style="28" customWidth="1"/>
    <col min="10024" max="10025" width="14.42578125" style="28" customWidth="1"/>
    <col min="10026" max="10026" width="7.140625" style="28" customWidth="1"/>
    <col min="10027" max="10029" width="15.140625" style="28" customWidth="1"/>
    <col min="10030" max="10030" width="6.7109375" style="28" customWidth="1"/>
    <col min="10031" max="10031" width="16" style="28" customWidth="1"/>
    <col min="10032" max="10032" width="14.85546875" style="28" customWidth="1"/>
    <col min="10033" max="10033" width="12.85546875" style="28" customWidth="1"/>
    <col min="10034" max="10034" width="4.85546875" style="28" customWidth="1"/>
    <col min="10035" max="10035" width="14.140625" style="28" customWidth="1"/>
    <col min="10036" max="10036" width="13.85546875" style="28" customWidth="1"/>
    <col min="10037" max="10037" width="14.140625" style="28" customWidth="1"/>
    <col min="10038" max="10038" width="8.5703125" style="28" bestFit="1" customWidth="1"/>
    <col min="10039" max="10039" width="12.85546875" style="28" customWidth="1"/>
    <col min="10040" max="10040" width="14" style="28" customWidth="1"/>
    <col min="10041" max="10041" width="13.140625" style="28" customWidth="1"/>
    <col min="10042" max="10042" width="8.5703125" style="28" bestFit="1" customWidth="1"/>
    <col min="10043" max="10043" width="15" style="28" customWidth="1"/>
    <col min="10044" max="10044" width="14.7109375" style="28" customWidth="1"/>
    <col min="10045" max="10045" width="15" style="28" customWidth="1"/>
    <col min="10046" max="10046" width="59.7109375" style="28" customWidth="1"/>
    <col min="10047" max="10047" width="81.7109375" style="28" bestFit="1" customWidth="1"/>
    <col min="10048" max="10048" width="19.42578125" style="28" customWidth="1"/>
    <col min="10049" max="10049" width="14.5703125" style="28" customWidth="1"/>
    <col min="10050" max="10050" width="12.28515625" style="28" customWidth="1"/>
    <col min="10051" max="10051" width="14.5703125" style="28" customWidth="1"/>
    <col min="10052" max="10052" width="11.7109375" style="28" customWidth="1"/>
    <col min="10053" max="10053" width="14" style="28" customWidth="1"/>
    <col min="10054" max="10054" width="20.5703125" style="28" customWidth="1"/>
    <col min="10055" max="10055" width="11.7109375" style="28" customWidth="1"/>
    <col min="10056" max="10056" width="10.85546875" style="28" customWidth="1"/>
    <col min="10057" max="10258" width="9.140625" style="28"/>
    <col min="10259" max="10259" width="7.42578125" style="28" customWidth="1"/>
    <col min="10260" max="10260" width="20.7109375" style="28" customWidth="1"/>
    <col min="10261" max="10261" width="44.28515625" style="28" customWidth="1"/>
    <col min="10262" max="10262" width="48.85546875" style="28" customWidth="1"/>
    <col min="10263" max="10263" width="8.5703125" style="28" customWidth="1"/>
    <col min="10264" max="10265" width="5.28515625" style="28" customWidth="1"/>
    <col min="10266" max="10266" width="7" style="28" customWidth="1"/>
    <col min="10267" max="10267" width="12.28515625" style="28" customWidth="1"/>
    <col min="10268" max="10268" width="10.7109375" style="28" customWidth="1"/>
    <col min="10269" max="10269" width="11.140625" style="28" customWidth="1"/>
    <col min="10270" max="10270" width="8.85546875" style="28" customWidth="1"/>
    <col min="10271" max="10271" width="13.85546875" style="28" customWidth="1"/>
    <col min="10272" max="10272" width="38.85546875" style="28" customWidth="1"/>
    <col min="10273" max="10274" width="4.85546875" style="28" customWidth="1"/>
    <col min="10275" max="10275" width="11.85546875" style="28" customWidth="1"/>
    <col min="10276" max="10276" width="9.140625" style="28" customWidth="1"/>
    <col min="10277" max="10277" width="13.42578125" style="28" customWidth="1"/>
    <col min="10278" max="10278" width="15.28515625" style="28" customWidth="1"/>
    <col min="10279" max="10279" width="15.42578125" style="28" customWidth="1"/>
    <col min="10280" max="10281" width="14.42578125" style="28" customWidth="1"/>
    <col min="10282" max="10282" width="7.140625" style="28" customWidth="1"/>
    <col min="10283" max="10285" width="15.140625" style="28" customWidth="1"/>
    <col min="10286" max="10286" width="6.7109375" style="28" customWidth="1"/>
    <col min="10287" max="10287" width="16" style="28" customWidth="1"/>
    <col min="10288" max="10288" width="14.85546875" style="28" customWidth="1"/>
    <col min="10289" max="10289" width="12.85546875" style="28" customWidth="1"/>
    <col min="10290" max="10290" width="4.85546875" style="28" customWidth="1"/>
    <col min="10291" max="10291" width="14.140625" style="28" customWidth="1"/>
    <col min="10292" max="10292" width="13.85546875" style="28" customWidth="1"/>
    <col min="10293" max="10293" width="14.140625" style="28" customWidth="1"/>
    <col min="10294" max="10294" width="8.5703125" style="28" bestFit="1" customWidth="1"/>
    <col min="10295" max="10295" width="12.85546875" style="28" customWidth="1"/>
    <col min="10296" max="10296" width="14" style="28" customWidth="1"/>
    <col min="10297" max="10297" width="13.140625" style="28" customWidth="1"/>
    <col min="10298" max="10298" width="8.5703125" style="28" bestFit="1" customWidth="1"/>
    <col min="10299" max="10299" width="15" style="28" customWidth="1"/>
    <col min="10300" max="10300" width="14.7109375" style="28" customWidth="1"/>
    <col min="10301" max="10301" width="15" style="28" customWidth="1"/>
    <col min="10302" max="10302" width="59.7109375" style="28" customWidth="1"/>
    <col min="10303" max="10303" width="81.7109375" style="28" bestFit="1" customWidth="1"/>
    <col min="10304" max="10304" width="19.42578125" style="28" customWidth="1"/>
    <col min="10305" max="10305" width="14.5703125" style="28" customWidth="1"/>
    <col min="10306" max="10306" width="12.28515625" style="28" customWidth="1"/>
    <col min="10307" max="10307" width="14.5703125" style="28" customWidth="1"/>
    <col min="10308" max="10308" width="11.7109375" style="28" customWidth="1"/>
    <col min="10309" max="10309" width="14" style="28" customWidth="1"/>
    <col min="10310" max="10310" width="20.5703125" style="28" customWidth="1"/>
    <col min="10311" max="10311" width="11.7109375" style="28" customWidth="1"/>
    <col min="10312" max="10312" width="10.85546875" style="28" customWidth="1"/>
    <col min="10313" max="10514" width="9.140625" style="28"/>
    <col min="10515" max="10515" width="7.42578125" style="28" customWidth="1"/>
    <col min="10516" max="10516" width="20.7109375" style="28" customWidth="1"/>
    <col min="10517" max="10517" width="44.28515625" style="28" customWidth="1"/>
    <col min="10518" max="10518" width="48.85546875" style="28" customWidth="1"/>
    <col min="10519" max="10519" width="8.5703125" style="28" customWidth="1"/>
    <col min="10520" max="10521" width="5.28515625" style="28" customWidth="1"/>
    <col min="10522" max="10522" width="7" style="28" customWidth="1"/>
    <col min="10523" max="10523" width="12.28515625" style="28" customWidth="1"/>
    <col min="10524" max="10524" width="10.7109375" style="28" customWidth="1"/>
    <col min="10525" max="10525" width="11.140625" style="28" customWidth="1"/>
    <col min="10526" max="10526" width="8.85546875" style="28" customWidth="1"/>
    <col min="10527" max="10527" width="13.85546875" style="28" customWidth="1"/>
    <col min="10528" max="10528" width="38.85546875" style="28" customWidth="1"/>
    <col min="10529" max="10530" width="4.85546875" style="28" customWidth="1"/>
    <col min="10531" max="10531" width="11.85546875" style="28" customWidth="1"/>
    <col min="10532" max="10532" width="9.140625" style="28" customWidth="1"/>
    <col min="10533" max="10533" width="13.42578125" style="28" customWidth="1"/>
    <col min="10534" max="10534" width="15.28515625" style="28" customWidth="1"/>
    <col min="10535" max="10535" width="15.42578125" style="28" customWidth="1"/>
    <col min="10536" max="10537" width="14.42578125" style="28" customWidth="1"/>
    <col min="10538" max="10538" width="7.140625" style="28" customWidth="1"/>
    <col min="10539" max="10541" width="15.140625" style="28" customWidth="1"/>
    <col min="10542" max="10542" width="6.7109375" style="28" customWidth="1"/>
    <col min="10543" max="10543" width="16" style="28" customWidth="1"/>
    <col min="10544" max="10544" width="14.85546875" style="28" customWidth="1"/>
    <col min="10545" max="10545" width="12.85546875" style="28" customWidth="1"/>
    <col min="10546" max="10546" width="4.85546875" style="28" customWidth="1"/>
    <col min="10547" max="10547" width="14.140625" style="28" customWidth="1"/>
    <col min="10548" max="10548" width="13.85546875" style="28" customWidth="1"/>
    <col min="10549" max="10549" width="14.140625" style="28" customWidth="1"/>
    <col min="10550" max="10550" width="8.5703125" style="28" bestFit="1" customWidth="1"/>
    <col min="10551" max="10551" width="12.85546875" style="28" customWidth="1"/>
    <col min="10552" max="10552" width="14" style="28" customWidth="1"/>
    <col min="10553" max="10553" width="13.140625" style="28" customWidth="1"/>
    <col min="10554" max="10554" width="8.5703125" style="28" bestFit="1" customWidth="1"/>
    <col min="10555" max="10555" width="15" style="28" customWidth="1"/>
    <col min="10556" max="10556" width="14.7109375" style="28" customWidth="1"/>
    <col min="10557" max="10557" width="15" style="28" customWidth="1"/>
    <col min="10558" max="10558" width="59.7109375" style="28" customWidth="1"/>
    <col min="10559" max="10559" width="81.7109375" style="28" bestFit="1" customWidth="1"/>
    <col min="10560" max="10560" width="19.42578125" style="28" customWidth="1"/>
    <col min="10561" max="10561" width="14.5703125" style="28" customWidth="1"/>
    <col min="10562" max="10562" width="12.28515625" style="28" customWidth="1"/>
    <col min="10563" max="10563" width="14.5703125" style="28" customWidth="1"/>
    <col min="10564" max="10564" width="11.7109375" style="28" customWidth="1"/>
    <col min="10565" max="10565" width="14" style="28" customWidth="1"/>
    <col min="10566" max="10566" width="20.5703125" style="28" customWidth="1"/>
    <col min="10567" max="10567" width="11.7109375" style="28" customWidth="1"/>
    <col min="10568" max="10568" width="10.85546875" style="28" customWidth="1"/>
    <col min="10569" max="10770" width="9.140625" style="28"/>
    <col min="10771" max="10771" width="7.42578125" style="28" customWidth="1"/>
    <col min="10772" max="10772" width="20.7109375" style="28" customWidth="1"/>
    <col min="10773" max="10773" width="44.28515625" style="28" customWidth="1"/>
    <col min="10774" max="10774" width="48.85546875" style="28" customWidth="1"/>
    <col min="10775" max="10775" width="8.5703125" style="28" customWidth="1"/>
    <col min="10776" max="10777" width="5.28515625" style="28" customWidth="1"/>
    <col min="10778" max="10778" width="7" style="28" customWidth="1"/>
    <col min="10779" max="10779" width="12.28515625" style="28" customWidth="1"/>
    <col min="10780" max="10780" width="10.7109375" style="28" customWidth="1"/>
    <col min="10781" max="10781" width="11.140625" style="28" customWidth="1"/>
    <col min="10782" max="10782" width="8.85546875" style="28" customWidth="1"/>
    <col min="10783" max="10783" width="13.85546875" style="28" customWidth="1"/>
    <col min="10784" max="10784" width="38.85546875" style="28" customWidth="1"/>
    <col min="10785" max="10786" width="4.85546875" style="28" customWidth="1"/>
    <col min="10787" max="10787" width="11.85546875" style="28" customWidth="1"/>
    <col min="10788" max="10788" width="9.140625" style="28" customWidth="1"/>
    <col min="10789" max="10789" width="13.42578125" style="28" customWidth="1"/>
    <col min="10790" max="10790" width="15.28515625" style="28" customWidth="1"/>
    <col min="10791" max="10791" width="15.42578125" style="28" customWidth="1"/>
    <col min="10792" max="10793" width="14.42578125" style="28" customWidth="1"/>
    <col min="10794" max="10794" width="7.140625" style="28" customWidth="1"/>
    <col min="10795" max="10797" width="15.140625" style="28" customWidth="1"/>
    <col min="10798" max="10798" width="6.7109375" style="28" customWidth="1"/>
    <col min="10799" max="10799" width="16" style="28" customWidth="1"/>
    <col min="10800" max="10800" width="14.85546875" style="28" customWidth="1"/>
    <col min="10801" max="10801" width="12.85546875" style="28" customWidth="1"/>
    <col min="10802" max="10802" width="4.85546875" style="28" customWidth="1"/>
    <col min="10803" max="10803" width="14.140625" style="28" customWidth="1"/>
    <col min="10804" max="10804" width="13.85546875" style="28" customWidth="1"/>
    <col min="10805" max="10805" width="14.140625" style="28" customWidth="1"/>
    <col min="10806" max="10806" width="8.5703125" style="28" bestFit="1" customWidth="1"/>
    <col min="10807" max="10807" width="12.85546875" style="28" customWidth="1"/>
    <col min="10808" max="10808" width="14" style="28" customWidth="1"/>
    <col min="10809" max="10809" width="13.140625" style="28" customWidth="1"/>
    <col min="10810" max="10810" width="8.5703125" style="28" bestFit="1" customWidth="1"/>
    <col min="10811" max="10811" width="15" style="28" customWidth="1"/>
    <col min="10812" max="10812" width="14.7109375" style="28" customWidth="1"/>
    <col min="10813" max="10813" width="15" style="28" customWidth="1"/>
    <col min="10814" max="10814" width="59.7109375" style="28" customWidth="1"/>
    <col min="10815" max="10815" width="81.7109375" style="28" bestFit="1" customWidth="1"/>
    <col min="10816" max="10816" width="19.42578125" style="28" customWidth="1"/>
    <col min="10817" max="10817" width="14.5703125" style="28" customWidth="1"/>
    <col min="10818" max="10818" width="12.28515625" style="28" customWidth="1"/>
    <col min="10819" max="10819" width="14.5703125" style="28" customWidth="1"/>
    <col min="10820" max="10820" width="11.7109375" style="28" customWidth="1"/>
    <col min="10821" max="10821" width="14" style="28" customWidth="1"/>
    <col min="10822" max="10822" width="20.5703125" style="28" customWidth="1"/>
    <col min="10823" max="10823" width="11.7109375" style="28" customWidth="1"/>
    <col min="10824" max="10824" width="10.85546875" style="28" customWidth="1"/>
    <col min="10825" max="11026" width="9.140625" style="28"/>
    <col min="11027" max="11027" width="7.42578125" style="28" customWidth="1"/>
    <col min="11028" max="11028" width="20.7109375" style="28" customWidth="1"/>
    <col min="11029" max="11029" width="44.28515625" style="28" customWidth="1"/>
    <col min="11030" max="11030" width="48.85546875" style="28" customWidth="1"/>
    <col min="11031" max="11031" width="8.5703125" style="28" customWidth="1"/>
    <col min="11032" max="11033" width="5.28515625" style="28" customWidth="1"/>
    <col min="11034" max="11034" width="7" style="28" customWidth="1"/>
    <col min="11035" max="11035" width="12.28515625" style="28" customWidth="1"/>
    <col min="11036" max="11036" width="10.7109375" style="28" customWidth="1"/>
    <col min="11037" max="11037" width="11.140625" style="28" customWidth="1"/>
    <col min="11038" max="11038" width="8.85546875" style="28" customWidth="1"/>
    <col min="11039" max="11039" width="13.85546875" style="28" customWidth="1"/>
    <col min="11040" max="11040" width="38.85546875" style="28" customWidth="1"/>
    <col min="11041" max="11042" width="4.85546875" style="28" customWidth="1"/>
    <col min="11043" max="11043" width="11.85546875" style="28" customWidth="1"/>
    <col min="11044" max="11044" width="9.140625" style="28" customWidth="1"/>
    <col min="11045" max="11045" width="13.42578125" style="28" customWidth="1"/>
    <col min="11046" max="11046" width="15.28515625" style="28" customWidth="1"/>
    <col min="11047" max="11047" width="15.42578125" style="28" customWidth="1"/>
    <col min="11048" max="11049" width="14.42578125" style="28" customWidth="1"/>
    <col min="11050" max="11050" width="7.140625" style="28" customWidth="1"/>
    <col min="11051" max="11053" width="15.140625" style="28" customWidth="1"/>
    <col min="11054" max="11054" width="6.7109375" style="28" customWidth="1"/>
    <col min="11055" max="11055" width="16" style="28" customWidth="1"/>
    <col min="11056" max="11056" width="14.85546875" style="28" customWidth="1"/>
    <col min="11057" max="11057" width="12.85546875" style="28" customWidth="1"/>
    <col min="11058" max="11058" width="4.85546875" style="28" customWidth="1"/>
    <col min="11059" max="11059" width="14.140625" style="28" customWidth="1"/>
    <col min="11060" max="11060" width="13.85546875" style="28" customWidth="1"/>
    <col min="11061" max="11061" width="14.140625" style="28" customWidth="1"/>
    <col min="11062" max="11062" width="8.5703125" style="28" bestFit="1" customWidth="1"/>
    <col min="11063" max="11063" width="12.85546875" style="28" customWidth="1"/>
    <col min="11064" max="11064" width="14" style="28" customWidth="1"/>
    <col min="11065" max="11065" width="13.140625" style="28" customWidth="1"/>
    <col min="11066" max="11066" width="8.5703125" style="28" bestFit="1" customWidth="1"/>
    <col min="11067" max="11067" width="15" style="28" customWidth="1"/>
    <col min="11068" max="11068" width="14.7109375" style="28" customWidth="1"/>
    <col min="11069" max="11069" width="15" style="28" customWidth="1"/>
    <col min="11070" max="11070" width="59.7109375" style="28" customWidth="1"/>
    <col min="11071" max="11071" width="81.7109375" style="28" bestFit="1" customWidth="1"/>
    <col min="11072" max="11072" width="19.42578125" style="28" customWidth="1"/>
    <col min="11073" max="11073" width="14.5703125" style="28" customWidth="1"/>
    <col min="11074" max="11074" width="12.28515625" style="28" customWidth="1"/>
    <col min="11075" max="11075" width="14.5703125" style="28" customWidth="1"/>
    <col min="11076" max="11076" width="11.7109375" style="28" customWidth="1"/>
    <col min="11077" max="11077" width="14" style="28" customWidth="1"/>
    <col min="11078" max="11078" width="20.5703125" style="28" customWidth="1"/>
    <col min="11079" max="11079" width="11.7109375" style="28" customWidth="1"/>
    <col min="11080" max="11080" width="10.85546875" style="28" customWidth="1"/>
    <col min="11081" max="11282" width="9.140625" style="28"/>
    <col min="11283" max="11283" width="7.42578125" style="28" customWidth="1"/>
    <col min="11284" max="11284" width="20.7109375" style="28" customWidth="1"/>
    <col min="11285" max="11285" width="44.28515625" style="28" customWidth="1"/>
    <col min="11286" max="11286" width="48.85546875" style="28" customWidth="1"/>
    <col min="11287" max="11287" width="8.5703125" style="28" customWidth="1"/>
    <col min="11288" max="11289" width="5.28515625" style="28" customWidth="1"/>
    <col min="11290" max="11290" width="7" style="28" customWidth="1"/>
    <col min="11291" max="11291" width="12.28515625" style="28" customWidth="1"/>
    <col min="11292" max="11292" width="10.7109375" style="28" customWidth="1"/>
    <col min="11293" max="11293" width="11.140625" style="28" customWidth="1"/>
    <col min="11294" max="11294" width="8.85546875" style="28" customWidth="1"/>
    <col min="11295" max="11295" width="13.85546875" style="28" customWidth="1"/>
    <col min="11296" max="11296" width="38.85546875" style="28" customWidth="1"/>
    <col min="11297" max="11298" width="4.85546875" style="28" customWidth="1"/>
    <col min="11299" max="11299" width="11.85546875" style="28" customWidth="1"/>
    <col min="11300" max="11300" width="9.140625" style="28" customWidth="1"/>
    <col min="11301" max="11301" width="13.42578125" style="28" customWidth="1"/>
    <col min="11302" max="11302" width="15.28515625" style="28" customWidth="1"/>
    <col min="11303" max="11303" width="15.42578125" style="28" customWidth="1"/>
    <col min="11304" max="11305" width="14.42578125" style="28" customWidth="1"/>
    <col min="11306" max="11306" width="7.140625" style="28" customWidth="1"/>
    <col min="11307" max="11309" width="15.140625" style="28" customWidth="1"/>
    <col min="11310" max="11310" width="6.7109375" style="28" customWidth="1"/>
    <col min="11311" max="11311" width="16" style="28" customWidth="1"/>
    <col min="11312" max="11312" width="14.85546875" style="28" customWidth="1"/>
    <col min="11313" max="11313" width="12.85546875" style="28" customWidth="1"/>
    <col min="11314" max="11314" width="4.85546875" style="28" customWidth="1"/>
    <col min="11315" max="11315" width="14.140625" style="28" customWidth="1"/>
    <col min="11316" max="11316" width="13.85546875" style="28" customWidth="1"/>
    <col min="11317" max="11317" width="14.140625" style="28" customWidth="1"/>
    <col min="11318" max="11318" width="8.5703125" style="28" bestFit="1" customWidth="1"/>
    <col min="11319" max="11319" width="12.85546875" style="28" customWidth="1"/>
    <col min="11320" max="11320" width="14" style="28" customWidth="1"/>
    <col min="11321" max="11321" width="13.140625" style="28" customWidth="1"/>
    <col min="11322" max="11322" width="8.5703125" style="28" bestFit="1" customWidth="1"/>
    <col min="11323" max="11323" width="15" style="28" customWidth="1"/>
    <col min="11324" max="11324" width="14.7109375" style="28" customWidth="1"/>
    <col min="11325" max="11325" width="15" style="28" customWidth="1"/>
    <col min="11326" max="11326" width="59.7109375" style="28" customWidth="1"/>
    <col min="11327" max="11327" width="81.7109375" style="28" bestFit="1" customWidth="1"/>
    <col min="11328" max="11328" width="19.42578125" style="28" customWidth="1"/>
    <col min="11329" max="11329" width="14.5703125" style="28" customWidth="1"/>
    <col min="11330" max="11330" width="12.28515625" style="28" customWidth="1"/>
    <col min="11331" max="11331" width="14.5703125" style="28" customWidth="1"/>
    <col min="11332" max="11332" width="11.7109375" style="28" customWidth="1"/>
    <col min="11333" max="11333" width="14" style="28" customWidth="1"/>
    <col min="11334" max="11334" width="20.5703125" style="28" customWidth="1"/>
    <col min="11335" max="11335" width="11.7109375" style="28" customWidth="1"/>
    <col min="11336" max="11336" width="10.85546875" style="28" customWidth="1"/>
    <col min="11337" max="11538" width="9.140625" style="28"/>
    <col min="11539" max="11539" width="7.42578125" style="28" customWidth="1"/>
    <col min="11540" max="11540" width="20.7109375" style="28" customWidth="1"/>
    <col min="11541" max="11541" width="44.28515625" style="28" customWidth="1"/>
    <col min="11542" max="11542" width="48.85546875" style="28" customWidth="1"/>
    <col min="11543" max="11543" width="8.5703125" style="28" customWidth="1"/>
    <col min="11544" max="11545" width="5.28515625" style="28" customWidth="1"/>
    <col min="11546" max="11546" width="7" style="28" customWidth="1"/>
    <col min="11547" max="11547" width="12.28515625" style="28" customWidth="1"/>
    <col min="11548" max="11548" width="10.7109375" style="28" customWidth="1"/>
    <col min="11549" max="11549" width="11.140625" style="28" customWidth="1"/>
    <col min="11550" max="11550" width="8.85546875" style="28" customWidth="1"/>
    <col min="11551" max="11551" width="13.85546875" style="28" customWidth="1"/>
    <col min="11552" max="11552" width="38.85546875" style="28" customWidth="1"/>
    <col min="11553" max="11554" width="4.85546875" style="28" customWidth="1"/>
    <col min="11555" max="11555" width="11.85546875" style="28" customWidth="1"/>
    <col min="11556" max="11556" width="9.140625" style="28" customWidth="1"/>
    <col min="11557" max="11557" width="13.42578125" style="28" customWidth="1"/>
    <col min="11558" max="11558" width="15.28515625" style="28" customWidth="1"/>
    <col min="11559" max="11559" width="15.42578125" style="28" customWidth="1"/>
    <col min="11560" max="11561" width="14.42578125" style="28" customWidth="1"/>
    <col min="11562" max="11562" width="7.140625" style="28" customWidth="1"/>
    <col min="11563" max="11565" width="15.140625" style="28" customWidth="1"/>
    <col min="11566" max="11566" width="6.7109375" style="28" customWidth="1"/>
    <col min="11567" max="11567" width="16" style="28" customWidth="1"/>
    <col min="11568" max="11568" width="14.85546875" style="28" customWidth="1"/>
    <col min="11569" max="11569" width="12.85546875" style="28" customWidth="1"/>
    <col min="11570" max="11570" width="4.85546875" style="28" customWidth="1"/>
    <col min="11571" max="11571" width="14.140625" style="28" customWidth="1"/>
    <col min="11572" max="11572" width="13.85546875" style="28" customWidth="1"/>
    <col min="11573" max="11573" width="14.140625" style="28" customWidth="1"/>
    <col min="11574" max="11574" width="8.5703125" style="28" bestFit="1" customWidth="1"/>
    <col min="11575" max="11575" width="12.85546875" style="28" customWidth="1"/>
    <col min="11576" max="11576" width="14" style="28" customWidth="1"/>
    <col min="11577" max="11577" width="13.140625" style="28" customWidth="1"/>
    <col min="11578" max="11578" width="8.5703125" style="28" bestFit="1" customWidth="1"/>
    <col min="11579" max="11579" width="15" style="28" customWidth="1"/>
    <col min="11580" max="11580" width="14.7109375" style="28" customWidth="1"/>
    <col min="11581" max="11581" width="15" style="28" customWidth="1"/>
    <col min="11582" max="11582" width="59.7109375" style="28" customWidth="1"/>
    <col min="11583" max="11583" width="81.7109375" style="28" bestFit="1" customWidth="1"/>
    <col min="11584" max="11584" width="19.42578125" style="28" customWidth="1"/>
    <col min="11585" max="11585" width="14.5703125" style="28" customWidth="1"/>
    <col min="11586" max="11586" width="12.28515625" style="28" customWidth="1"/>
    <col min="11587" max="11587" width="14.5703125" style="28" customWidth="1"/>
    <col min="11588" max="11588" width="11.7109375" style="28" customWidth="1"/>
    <col min="11589" max="11589" width="14" style="28" customWidth="1"/>
    <col min="11590" max="11590" width="20.5703125" style="28" customWidth="1"/>
    <col min="11591" max="11591" width="11.7109375" style="28" customWidth="1"/>
    <col min="11592" max="11592" width="10.85546875" style="28" customWidth="1"/>
    <col min="11593" max="11794" width="9.140625" style="28"/>
    <col min="11795" max="11795" width="7.42578125" style="28" customWidth="1"/>
    <col min="11796" max="11796" width="20.7109375" style="28" customWidth="1"/>
    <col min="11797" max="11797" width="44.28515625" style="28" customWidth="1"/>
    <col min="11798" max="11798" width="48.85546875" style="28" customWidth="1"/>
    <col min="11799" max="11799" width="8.5703125" style="28" customWidth="1"/>
    <col min="11800" max="11801" width="5.28515625" style="28" customWidth="1"/>
    <col min="11802" max="11802" width="7" style="28" customWidth="1"/>
    <col min="11803" max="11803" width="12.28515625" style="28" customWidth="1"/>
    <col min="11804" max="11804" width="10.7109375" style="28" customWidth="1"/>
    <col min="11805" max="11805" width="11.140625" style="28" customWidth="1"/>
    <col min="11806" max="11806" width="8.85546875" style="28" customWidth="1"/>
    <col min="11807" max="11807" width="13.85546875" style="28" customWidth="1"/>
    <col min="11808" max="11808" width="38.85546875" style="28" customWidth="1"/>
    <col min="11809" max="11810" width="4.85546875" style="28" customWidth="1"/>
    <col min="11811" max="11811" width="11.85546875" style="28" customWidth="1"/>
    <col min="11812" max="11812" width="9.140625" style="28" customWidth="1"/>
    <col min="11813" max="11813" width="13.42578125" style="28" customWidth="1"/>
    <col min="11814" max="11814" width="15.28515625" style="28" customWidth="1"/>
    <col min="11815" max="11815" width="15.42578125" style="28" customWidth="1"/>
    <col min="11816" max="11817" width="14.42578125" style="28" customWidth="1"/>
    <col min="11818" max="11818" width="7.140625" style="28" customWidth="1"/>
    <col min="11819" max="11821" width="15.140625" style="28" customWidth="1"/>
    <col min="11822" max="11822" width="6.7109375" style="28" customWidth="1"/>
    <col min="11823" max="11823" width="16" style="28" customWidth="1"/>
    <col min="11824" max="11824" width="14.85546875" style="28" customWidth="1"/>
    <col min="11825" max="11825" width="12.85546875" style="28" customWidth="1"/>
    <col min="11826" max="11826" width="4.85546875" style="28" customWidth="1"/>
    <col min="11827" max="11827" width="14.140625" style="28" customWidth="1"/>
    <col min="11828" max="11828" width="13.85546875" style="28" customWidth="1"/>
    <col min="11829" max="11829" width="14.140625" style="28" customWidth="1"/>
    <col min="11830" max="11830" width="8.5703125" style="28" bestFit="1" customWidth="1"/>
    <col min="11831" max="11831" width="12.85546875" style="28" customWidth="1"/>
    <col min="11832" max="11832" width="14" style="28" customWidth="1"/>
    <col min="11833" max="11833" width="13.140625" style="28" customWidth="1"/>
    <col min="11834" max="11834" width="8.5703125" style="28" bestFit="1" customWidth="1"/>
    <col min="11835" max="11835" width="15" style="28" customWidth="1"/>
    <col min="11836" max="11836" width="14.7109375" style="28" customWidth="1"/>
    <col min="11837" max="11837" width="15" style="28" customWidth="1"/>
    <col min="11838" max="11838" width="59.7109375" style="28" customWidth="1"/>
    <col min="11839" max="11839" width="81.7109375" style="28" bestFit="1" customWidth="1"/>
    <col min="11840" max="11840" width="19.42578125" style="28" customWidth="1"/>
    <col min="11841" max="11841" width="14.5703125" style="28" customWidth="1"/>
    <col min="11842" max="11842" width="12.28515625" style="28" customWidth="1"/>
    <col min="11843" max="11843" width="14.5703125" style="28" customWidth="1"/>
    <col min="11844" max="11844" width="11.7109375" style="28" customWidth="1"/>
    <col min="11845" max="11845" width="14" style="28" customWidth="1"/>
    <col min="11846" max="11846" width="20.5703125" style="28" customWidth="1"/>
    <col min="11847" max="11847" width="11.7109375" style="28" customWidth="1"/>
    <col min="11848" max="11848" width="10.85546875" style="28" customWidth="1"/>
    <col min="11849" max="12050" width="9.140625" style="28"/>
    <col min="12051" max="12051" width="7.42578125" style="28" customWidth="1"/>
    <col min="12052" max="12052" width="20.7109375" style="28" customWidth="1"/>
    <col min="12053" max="12053" width="44.28515625" style="28" customWidth="1"/>
    <col min="12054" max="12054" width="48.85546875" style="28" customWidth="1"/>
    <col min="12055" max="12055" width="8.5703125" style="28" customWidth="1"/>
    <col min="12056" max="12057" width="5.28515625" style="28" customWidth="1"/>
    <col min="12058" max="12058" width="7" style="28" customWidth="1"/>
    <col min="12059" max="12059" width="12.28515625" style="28" customWidth="1"/>
    <col min="12060" max="12060" width="10.7109375" style="28" customWidth="1"/>
    <col min="12061" max="12061" width="11.140625" style="28" customWidth="1"/>
    <col min="12062" max="12062" width="8.85546875" style="28" customWidth="1"/>
    <col min="12063" max="12063" width="13.85546875" style="28" customWidth="1"/>
    <col min="12064" max="12064" width="38.85546875" style="28" customWidth="1"/>
    <col min="12065" max="12066" width="4.85546875" style="28" customWidth="1"/>
    <col min="12067" max="12067" width="11.85546875" style="28" customWidth="1"/>
    <col min="12068" max="12068" width="9.140625" style="28" customWidth="1"/>
    <col min="12069" max="12069" width="13.42578125" style="28" customWidth="1"/>
    <col min="12070" max="12070" width="15.28515625" style="28" customWidth="1"/>
    <col min="12071" max="12071" width="15.42578125" style="28" customWidth="1"/>
    <col min="12072" max="12073" width="14.42578125" style="28" customWidth="1"/>
    <col min="12074" max="12074" width="7.140625" style="28" customWidth="1"/>
    <col min="12075" max="12077" width="15.140625" style="28" customWidth="1"/>
    <col min="12078" max="12078" width="6.7109375" style="28" customWidth="1"/>
    <col min="12079" max="12079" width="16" style="28" customWidth="1"/>
    <col min="12080" max="12080" width="14.85546875" style="28" customWidth="1"/>
    <col min="12081" max="12081" width="12.85546875" style="28" customWidth="1"/>
    <col min="12082" max="12082" width="4.85546875" style="28" customWidth="1"/>
    <col min="12083" max="12083" width="14.140625" style="28" customWidth="1"/>
    <col min="12084" max="12084" width="13.85546875" style="28" customWidth="1"/>
    <col min="12085" max="12085" width="14.140625" style="28" customWidth="1"/>
    <col min="12086" max="12086" width="8.5703125" style="28" bestFit="1" customWidth="1"/>
    <col min="12087" max="12087" width="12.85546875" style="28" customWidth="1"/>
    <col min="12088" max="12088" width="14" style="28" customWidth="1"/>
    <col min="12089" max="12089" width="13.140625" style="28" customWidth="1"/>
    <col min="12090" max="12090" width="8.5703125" style="28" bestFit="1" customWidth="1"/>
    <col min="12091" max="12091" width="15" style="28" customWidth="1"/>
    <col min="12092" max="12092" width="14.7109375" style="28" customWidth="1"/>
    <col min="12093" max="12093" width="15" style="28" customWidth="1"/>
    <col min="12094" max="12094" width="59.7109375" style="28" customWidth="1"/>
    <col min="12095" max="12095" width="81.7109375" style="28" bestFit="1" customWidth="1"/>
    <col min="12096" max="12096" width="19.42578125" style="28" customWidth="1"/>
    <col min="12097" max="12097" width="14.5703125" style="28" customWidth="1"/>
    <col min="12098" max="12098" width="12.28515625" style="28" customWidth="1"/>
    <col min="12099" max="12099" width="14.5703125" style="28" customWidth="1"/>
    <col min="12100" max="12100" width="11.7109375" style="28" customWidth="1"/>
    <col min="12101" max="12101" width="14" style="28" customWidth="1"/>
    <col min="12102" max="12102" width="20.5703125" style="28" customWidth="1"/>
    <col min="12103" max="12103" width="11.7109375" style="28" customWidth="1"/>
    <col min="12104" max="12104" width="10.85546875" style="28" customWidth="1"/>
    <col min="12105" max="12306" width="9.140625" style="28"/>
    <col min="12307" max="12307" width="7.42578125" style="28" customWidth="1"/>
    <col min="12308" max="12308" width="20.7109375" style="28" customWidth="1"/>
    <col min="12309" max="12309" width="44.28515625" style="28" customWidth="1"/>
    <col min="12310" max="12310" width="48.85546875" style="28" customWidth="1"/>
    <col min="12311" max="12311" width="8.5703125" style="28" customWidth="1"/>
    <col min="12312" max="12313" width="5.28515625" style="28" customWidth="1"/>
    <col min="12314" max="12314" width="7" style="28" customWidth="1"/>
    <col min="12315" max="12315" width="12.28515625" style="28" customWidth="1"/>
    <col min="12316" max="12316" width="10.7109375" style="28" customWidth="1"/>
    <col min="12317" max="12317" width="11.140625" style="28" customWidth="1"/>
    <col min="12318" max="12318" width="8.85546875" style="28" customWidth="1"/>
    <col min="12319" max="12319" width="13.85546875" style="28" customWidth="1"/>
    <col min="12320" max="12320" width="38.85546875" style="28" customWidth="1"/>
    <col min="12321" max="12322" width="4.85546875" style="28" customWidth="1"/>
    <col min="12323" max="12323" width="11.85546875" style="28" customWidth="1"/>
    <col min="12324" max="12324" width="9.140625" style="28" customWidth="1"/>
    <col min="12325" max="12325" width="13.42578125" style="28" customWidth="1"/>
    <col min="12326" max="12326" width="15.28515625" style="28" customWidth="1"/>
    <col min="12327" max="12327" width="15.42578125" style="28" customWidth="1"/>
    <col min="12328" max="12329" width="14.42578125" style="28" customWidth="1"/>
    <col min="12330" max="12330" width="7.140625" style="28" customWidth="1"/>
    <col min="12331" max="12333" width="15.140625" style="28" customWidth="1"/>
    <col min="12334" max="12334" width="6.7109375" style="28" customWidth="1"/>
    <col min="12335" max="12335" width="16" style="28" customWidth="1"/>
    <col min="12336" max="12336" width="14.85546875" style="28" customWidth="1"/>
    <col min="12337" max="12337" width="12.85546875" style="28" customWidth="1"/>
    <col min="12338" max="12338" width="4.85546875" style="28" customWidth="1"/>
    <col min="12339" max="12339" width="14.140625" style="28" customWidth="1"/>
    <col min="12340" max="12340" width="13.85546875" style="28" customWidth="1"/>
    <col min="12341" max="12341" width="14.140625" style="28" customWidth="1"/>
    <col min="12342" max="12342" width="8.5703125" style="28" bestFit="1" customWidth="1"/>
    <col min="12343" max="12343" width="12.85546875" style="28" customWidth="1"/>
    <col min="12344" max="12344" width="14" style="28" customWidth="1"/>
    <col min="12345" max="12345" width="13.140625" style="28" customWidth="1"/>
    <col min="12346" max="12346" width="8.5703125" style="28" bestFit="1" customWidth="1"/>
    <col min="12347" max="12347" width="15" style="28" customWidth="1"/>
    <col min="12348" max="12348" width="14.7109375" style="28" customWidth="1"/>
    <col min="12349" max="12349" width="15" style="28" customWidth="1"/>
    <col min="12350" max="12350" width="59.7109375" style="28" customWidth="1"/>
    <col min="12351" max="12351" width="81.7109375" style="28" bestFit="1" customWidth="1"/>
    <col min="12352" max="12352" width="19.42578125" style="28" customWidth="1"/>
    <col min="12353" max="12353" width="14.5703125" style="28" customWidth="1"/>
    <col min="12354" max="12354" width="12.28515625" style="28" customWidth="1"/>
    <col min="12355" max="12355" width="14.5703125" style="28" customWidth="1"/>
    <col min="12356" max="12356" width="11.7109375" style="28" customWidth="1"/>
    <col min="12357" max="12357" width="14" style="28" customWidth="1"/>
    <col min="12358" max="12358" width="20.5703125" style="28" customWidth="1"/>
    <col min="12359" max="12359" width="11.7109375" style="28" customWidth="1"/>
    <col min="12360" max="12360" width="10.85546875" style="28" customWidth="1"/>
    <col min="12361" max="12562" width="9.140625" style="28"/>
    <col min="12563" max="12563" width="7.42578125" style="28" customWidth="1"/>
    <col min="12564" max="12564" width="20.7109375" style="28" customWidth="1"/>
    <col min="12565" max="12565" width="44.28515625" style="28" customWidth="1"/>
    <col min="12566" max="12566" width="48.85546875" style="28" customWidth="1"/>
    <col min="12567" max="12567" width="8.5703125" style="28" customWidth="1"/>
    <col min="12568" max="12569" width="5.28515625" style="28" customWidth="1"/>
    <col min="12570" max="12570" width="7" style="28" customWidth="1"/>
    <col min="12571" max="12571" width="12.28515625" style="28" customWidth="1"/>
    <col min="12572" max="12572" width="10.7109375" style="28" customWidth="1"/>
    <col min="12573" max="12573" width="11.140625" style="28" customWidth="1"/>
    <col min="12574" max="12574" width="8.85546875" style="28" customWidth="1"/>
    <col min="12575" max="12575" width="13.85546875" style="28" customWidth="1"/>
    <col min="12576" max="12576" width="38.85546875" style="28" customWidth="1"/>
    <col min="12577" max="12578" width="4.85546875" style="28" customWidth="1"/>
    <col min="12579" max="12579" width="11.85546875" style="28" customWidth="1"/>
    <col min="12580" max="12580" width="9.140625" style="28" customWidth="1"/>
    <col min="12581" max="12581" width="13.42578125" style="28" customWidth="1"/>
    <col min="12582" max="12582" width="15.28515625" style="28" customWidth="1"/>
    <col min="12583" max="12583" width="15.42578125" style="28" customWidth="1"/>
    <col min="12584" max="12585" width="14.42578125" style="28" customWidth="1"/>
    <col min="12586" max="12586" width="7.140625" style="28" customWidth="1"/>
    <col min="12587" max="12589" width="15.140625" style="28" customWidth="1"/>
    <col min="12590" max="12590" width="6.7109375" style="28" customWidth="1"/>
    <col min="12591" max="12591" width="16" style="28" customWidth="1"/>
    <col min="12592" max="12592" width="14.85546875" style="28" customWidth="1"/>
    <col min="12593" max="12593" width="12.85546875" style="28" customWidth="1"/>
    <col min="12594" max="12594" width="4.85546875" style="28" customWidth="1"/>
    <col min="12595" max="12595" width="14.140625" style="28" customWidth="1"/>
    <col min="12596" max="12596" width="13.85546875" style="28" customWidth="1"/>
    <col min="12597" max="12597" width="14.140625" style="28" customWidth="1"/>
    <col min="12598" max="12598" width="8.5703125" style="28" bestFit="1" customWidth="1"/>
    <col min="12599" max="12599" width="12.85546875" style="28" customWidth="1"/>
    <col min="12600" max="12600" width="14" style="28" customWidth="1"/>
    <col min="12601" max="12601" width="13.140625" style="28" customWidth="1"/>
    <col min="12602" max="12602" width="8.5703125" style="28" bestFit="1" customWidth="1"/>
    <col min="12603" max="12603" width="15" style="28" customWidth="1"/>
    <col min="12604" max="12604" width="14.7109375" style="28" customWidth="1"/>
    <col min="12605" max="12605" width="15" style="28" customWidth="1"/>
    <col min="12606" max="12606" width="59.7109375" style="28" customWidth="1"/>
    <col min="12607" max="12607" width="81.7109375" style="28" bestFit="1" customWidth="1"/>
    <col min="12608" max="12608" width="19.42578125" style="28" customWidth="1"/>
    <col min="12609" max="12609" width="14.5703125" style="28" customWidth="1"/>
    <col min="12610" max="12610" width="12.28515625" style="28" customWidth="1"/>
    <col min="12611" max="12611" width="14.5703125" style="28" customWidth="1"/>
    <col min="12612" max="12612" width="11.7109375" style="28" customWidth="1"/>
    <col min="12613" max="12613" width="14" style="28" customWidth="1"/>
    <col min="12614" max="12614" width="20.5703125" style="28" customWidth="1"/>
    <col min="12615" max="12615" width="11.7109375" style="28" customWidth="1"/>
    <col min="12616" max="12616" width="10.85546875" style="28" customWidth="1"/>
    <col min="12617" max="12818" width="9.140625" style="28"/>
    <col min="12819" max="12819" width="7.42578125" style="28" customWidth="1"/>
    <col min="12820" max="12820" width="20.7109375" style="28" customWidth="1"/>
    <col min="12821" max="12821" width="44.28515625" style="28" customWidth="1"/>
    <col min="12822" max="12822" width="48.85546875" style="28" customWidth="1"/>
    <col min="12823" max="12823" width="8.5703125" style="28" customWidth="1"/>
    <col min="12824" max="12825" width="5.28515625" style="28" customWidth="1"/>
    <col min="12826" max="12826" width="7" style="28" customWidth="1"/>
    <col min="12827" max="12827" width="12.28515625" style="28" customWidth="1"/>
    <col min="12828" max="12828" width="10.7109375" style="28" customWidth="1"/>
    <col min="12829" max="12829" width="11.140625" style="28" customWidth="1"/>
    <col min="12830" max="12830" width="8.85546875" style="28" customWidth="1"/>
    <col min="12831" max="12831" width="13.85546875" style="28" customWidth="1"/>
    <col min="12832" max="12832" width="38.85546875" style="28" customWidth="1"/>
    <col min="12833" max="12834" width="4.85546875" style="28" customWidth="1"/>
    <col min="12835" max="12835" width="11.85546875" style="28" customWidth="1"/>
    <col min="12836" max="12836" width="9.140625" style="28" customWidth="1"/>
    <col min="12837" max="12837" width="13.42578125" style="28" customWidth="1"/>
    <col min="12838" max="12838" width="15.28515625" style="28" customWidth="1"/>
    <col min="12839" max="12839" width="15.42578125" style="28" customWidth="1"/>
    <col min="12840" max="12841" width="14.42578125" style="28" customWidth="1"/>
    <col min="12842" max="12842" width="7.140625" style="28" customWidth="1"/>
    <col min="12843" max="12845" width="15.140625" style="28" customWidth="1"/>
    <col min="12846" max="12846" width="6.7109375" style="28" customWidth="1"/>
    <col min="12847" max="12847" width="16" style="28" customWidth="1"/>
    <col min="12848" max="12848" width="14.85546875" style="28" customWidth="1"/>
    <col min="12849" max="12849" width="12.85546875" style="28" customWidth="1"/>
    <col min="12850" max="12850" width="4.85546875" style="28" customWidth="1"/>
    <col min="12851" max="12851" width="14.140625" style="28" customWidth="1"/>
    <col min="12852" max="12852" width="13.85546875" style="28" customWidth="1"/>
    <col min="12853" max="12853" width="14.140625" style="28" customWidth="1"/>
    <col min="12854" max="12854" width="8.5703125" style="28" bestFit="1" customWidth="1"/>
    <col min="12855" max="12855" width="12.85546875" style="28" customWidth="1"/>
    <col min="12856" max="12856" width="14" style="28" customWidth="1"/>
    <col min="12857" max="12857" width="13.140625" style="28" customWidth="1"/>
    <col min="12858" max="12858" width="8.5703125" style="28" bestFit="1" customWidth="1"/>
    <col min="12859" max="12859" width="15" style="28" customWidth="1"/>
    <col min="12860" max="12860" width="14.7109375" style="28" customWidth="1"/>
    <col min="12861" max="12861" width="15" style="28" customWidth="1"/>
    <col min="12862" max="12862" width="59.7109375" style="28" customWidth="1"/>
    <col min="12863" max="12863" width="81.7109375" style="28" bestFit="1" customWidth="1"/>
    <col min="12864" max="12864" width="19.42578125" style="28" customWidth="1"/>
    <col min="12865" max="12865" width="14.5703125" style="28" customWidth="1"/>
    <col min="12866" max="12866" width="12.28515625" style="28" customWidth="1"/>
    <col min="12867" max="12867" width="14.5703125" style="28" customWidth="1"/>
    <col min="12868" max="12868" width="11.7109375" style="28" customWidth="1"/>
    <col min="12869" max="12869" width="14" style="28" customWidth="1"/>
    <col min="12870" max="12870" width="20.5703125" style="28" customWidth="1"/>
    <col min="12871" max="12871" width="11.7109375" style="28" customWidth="1"/>
    <col min="12872" max="12872" width="10.85546875" style="28" customWidth="1"/>
    <col min="12873" max="13074" width="9.140625" style="28"/>
    <col min="13075" max="13075" width="7.42578125" style="28" customWidth="1"/>
    <col min="13076" max="13076" width="20.7109375" style="28" customWidth="1"/>
    <col min="13077" max="13077" width="44.28515625" style="28" customWidth="1"/>
    <col min="13078" max="13078" width="48.85546875" style="28" customWidth="1"/>
    <col min="13079" max="13079" width="8.5703125" style="28" customWidth="1"/>
    <col min="13080" max="13081" width="5.28515625" style="28" customWidth="1"/>
    <col min="13082" max="13082" width="7" style="28" customWidth="1"/>
    <col min="13083" max="13083" width="12.28515625" style="28" customWidth="1"/>
    <col min="13084" max="13084" width="10.7109375" style="28" customWidth="1"/>
    <col min="13085" max="13085" width="11.140625" style="28" customWidth="1"/>
    <col min="13086" max="13086" width="8.85546875" style="28" customWidth="1"/>
    <col min="13087" max="13087" width="13.85546875" style="28" customWidth="1"/>
    <col min="13088" max="13088" width="38.85546875" style="28" customWidth="1"/>
    <col min="13089" max="13090" width="4.85546875" style="28" customWidth="1"/>
    <col min="13091" max="13091" width="11.85546875" style="28" customWidth="1"/>
    <col min="13092" max="13092" width="9.140625" style="28" customWidth="1"/>
    <col min="13093" max="13093" width="13.42578125" style="28" customWidth="1"/>
    <col min="13094" max="13094" width="15.28515625" style="28" customWidth="1"/>
    <col min="13095" max="13095" width="15.42578125" style="28" customWidth="1"/>
    <col min="13096" max="13097" width="14.42578125" style="28" customWidth="1"/>
    <col min="13098" max="13098" width="7.140625" style="28" customWidth="1"/>
    <col min="13099" max="13101" width="15.140625" style="28" customWidth="1"/>
    <col min="13102" max="13102" width="6.7109375" style="28" customWidth="1"/>
    <col min="13103" max="13103" width="16" style="28" customWidth="1"/>
    <col min="13104" max="13104" width="14.85546875" style="28" customWidth="1"/>
    <col min="13105" max="13105" width="12.85546875" style="28" customWidth="1"/>
    <col min="13106" max="13106" width="4.85546875" style="28" customWidth="1"/>
    <col min="13107" max="13107" width="14.140625" style="28" customWidth="1"/>
    <col min="13108" max="13108" width="13.85546875" style="28" customWidth="1"/>
    <col min="13109" max="13109" width="14.140625" style="28" customWidth="1"/>
    <col min="13110" max="13110" width="8.5703125" style="28" bestFit="1" customWidth="1"/>
    <col min="13111" max="13111" width="12.85546875" style="28" customWidth="1"/>
    <col min="13112" max="13112" width="14" style="28" customWidth="1"/>
    <col min="13113" max="13113" width="13.140625" style="28" customWidth="1"/>
    <col min="13114" max="13114" width="8.5703125" style="28" bestFit="1" customWidth="1"/>
    <col min="13115" max="13115" width="15" style="28" customWidth="1"/>
    <col min="13116" max="13116" width="14.7109375" style="28" customWidth="1"/>
    <col min="13117" max="13117" width="15" style="28" customWidth="1"/>
    <col min="13118" max="13118" width="59.7109375" style="28" customWidth="1"/>
    <col min="13119" max="13119" width="81.7109375" style="28" bestFit="1" customWidth="1"/>
    <col min="13120" max="13120" width="19.42578125" style="28" customWidth="1"/>
    <col min="13121" max="13121" width="14.5703125" style="28" customWidth="1"/>
    <col min="13122" max="13122" width="12.28515625" style="28" customWidth="1"/>
    <col min="13123" max="13123" width="14.5703125" style="28" customWidth="1"/>
    <col min="13124" max="13124" width="11.7109375" style="28" customWidth="1"/>
    <col min="13125" max="13125" width="14" style="28" customWidth="1"/>
    <col min="13126" max="13126" width="20.5703125" style="28" customWidth="1"/>
    <col min="13127" max="13127" width="11.7109375" style="28" customWidth="1"/>
    <col min="13128" max="13128" width="10.85546875" style="28" customWidth="1"/>
    <col min="13129" max="13330" width="9.140625" style="28"/>
    <col min="13331" max="13331" width="7.42578125" style="28" customWidth="1"/>
    <col min="13332" max="13332" width="20.7109375" style="28" customWidth="1"/>
    <col min="13333" max="13333" width="44.28515625" style="28" customWidth="1"/>
    <col min="13334" max="13334" width="48.85546875" style="28" customWidth="1"/>
    <col min="13335" max="13335" width="8.5703125" style="28" customWidth="1"/>
    <col min="13336" max="13337" width="5.28515625" style="28" customWidth="1"/>
    <col min="13338" max="13338" width="7" style="28" customWidth="1"/>
    <col min="13339" max="13339" width="12.28515625" style="28" customWidth="1"/>
    <col min="13340" max="13340" width="10.7109375" style="28" customWidth="1"/>
    <col min="13341" max="13341" width="11.140625" style="28" customWidth="1"/>
    <col min="13342" max="13342" width="8.85546875" style="28" customWidth="1"/>
    <col min="13343" max="13343" width="13.85546875" style="28" customWidth="1"/>
    <col min="13344" max="13344" width="38.85546875" style="28" customWidth="1"/>
    <col min="13345" max="13346" width="4.85546875" style="28" customWidth="1"/>
    <col min="13347" max="13347" width="11.85546875" style="28" customWidth="1"/>
    <col min="13348" max="13348" width="9.140625" style="28" customWidth="1"/>
    <col min="13349" max="13349" width="13.42578125" style="28" customWidth="1"/>
    <col min="13350" max="13350" width="15.28515625" style="28" customWidth="1"/>
    <col min="13351" max="13351" width="15.42578125" style="28" customWidth="1"/>
    <col min="13352" max="13353" width="14.42578125" style="28" customWidth="1"/>
    <col min="13354" max="13354" width="7.140625" style="28" customWidth="1"/>
    <col min="13355" max="13357" width="15.140625" style="28" customWidth="1"/>
    <col min="13358" max="13358" width="6.7109375" style="28" customWidth="1"/>
    <col min="13359" max="13359" width="16" style="28" customWidth="1"/>
    <col min="13360" max="13360" width="14.85546875" style="28" customWidth="1"/>
    <col min="13361" max="13361" width="12.85546875" style="28" customWidth="1"/>
    <col min="13362" max="13362" width="4.85546875" style="28" customWidth="1"/>
    <col min="13363" max="13363" width="14.140625" style="28" customWidth="1"/>
    <col min="13364" max="13364" width="13.85546875" style="28" customWidth="1"/>
    <col min="13365" max="13365" width="14.140625" style="28" customWidth="1"/>
    <col min="13366" max="13366" width="8.5703125" style="28" bestFit="1" customWidth="1"/>
    <col min="13367" max="13367" width="12.85546875" style="28" customWidth="1"/>
    <col min="13368" max="13368" width="14" style="28" customWidth="1"/>
    <col min="13369" max="13369" width="13.140625" style="28" customWidth="1"/>
    <col min="13370" max="13370" width="8.5703125" style="28" bestFit="1" customWidth="1"/>
    <col min="13371" max="13371" width="15" style="28" customWidth="1"/>
    <col min="13372" max="13372" width="14.7109375" style="28" customWidth="1"/>
    <col min="13373" max="13373" width="15" style="28" customWidth="1"/>
    <col min="13374" max="13374" width="59.7109375" style="28" customWidth="1"/>
    <col min="13375" max="13375" width="81.7109375" style="28" bestFit="1" customWidth="1"/>
    <col min="13376" max="13376" width="19.42578125" style="28" customWidth="1"/>
    <col min="13377" max="13377" width="14.5703125" style="28" customWidth="1"/>
    <col min="13378" max="13378" width="12.28515625" style="28" customWidth="1"/>
    <col min="13379" max="13379" width="14.5703125" style="28" customWidth="1"/>
    <col min="13380" max="13380" width="11.7109375" style="28" customWidth="1"/>
    <col min="13381" max="13381" width="14" style="28" customWidth="1"/>
    <col min="13382" max="13382" width="20.5703125" style="28" customWidth="1"/>
    <col min="13383" max="13383" width="11.7109375" style="28" customWidth="1"/>
    <col min="13384" max="13384" width="10.85546875" style="28" customWidth="1"/>
    <col min="13385" max="13586" width="9.140625" style="28"/>
    <col min="13587" max="13587" width="7.42578125" style="28" customWidth="1"/>
    <col min="13588" max="13588" width="20.7109375" style="28" customWidth="1"/>
    <col min="13589" max="13589" width="44.28515625" style="28" customWidth="1"/>
    <col min="13590" max="13590" width="48.85546875" style="28" customWidth="1"/>
    <col min="13591" max="13591" width="8.5703125" style="28" customWidth="1"/>
    <col min="13592" max="13593" width="5.28515625" style="28" customWidth="1"/>
    <col min="13594" max="13594" width="7" style="28" customWidth="1"/>
    <col min="13595" max="13595" width="12.28515625" style="28" customWidth="1"/>
    <col min="13596" max="13596" width="10.7109375" style="28" customWidth="1"/>
    <col min="13597" max="13597" width="11.140625" style="28" customWidth="1"/>
    <col min="13598" max="13598" width="8.85546875" style="28" customWidth="1"/>
    <col min="13599" max="13599" width="13.85546875" style="28" customWidth="1"/>
    <col min="13600" max="13600" width="38.85546875" style="28" customWidth="1"/>
    <col min="13601" max="13602" width="4.85546875" style="28" customWidth="1"/>
    <col min="13603" max="13603" width="11.85546875" style="28" customWidth="1"/>
    <col min="13604" max="13604" width="9.140625" style="28" customWidth="1"/>
    <col min="13605" max="13605" width="13.42578125" style="28" customWidth="1"/>
    <col min="13606" max="13606" width="15.28515625" style="28" customWidth="1"/>
    <col min="13607" max="13607" width="15.42578125" style="28" customWidth="1"/>
    <col min="13608" max="13609" width="14.42578125" style="28" customWidth="1"/>
    <col min="13610" max="13610" width="7.140625" style="28" customWidth="1"/>
    <col min="13611" max="13613" width="15.140625" style="28" customWidth="1"/>
    <col min="13614" max="13614" width="6.7109375" style="28" customWidth="1"/>
    <col min="13615" max="13615" width="16" style="28" customWidth="1"/>
    <col min="13616" max="13616" width="14.85546875" style="28" customWidth="1"/>
    <col min="13617" max="13617" width="12.85546875" style="28" customWidth="1"/>
    <col min="13618" max="13618" width="4.85546875" style="28" customWidth="1"/>
    <col min="13619" max="13619" width="14.140625" style="28" customWidth="1"/>
    <col min="13620" max="13620" width="13.85546875" style="28" customWidth="1"/>
    <col min="13621" max="13621" width="14.140625" style="28" customWidth="1"/>
    <col min="13622" max="13622" width="8.5703125" style="28" bestFit="1" customWidth="1"/>
    <col min="13623" max="13623" width="12.85546875" style="28" customWidth="1"/>
    <col min="13624" max="13624" width="14" style="28" customWidth="1"/>
    <col min="13625" max="13625" width="13.140625" style="28" customWidth="1"/>
    <col min="13626" max="13626" width="8.5703125" style="28" bestFit="1" customWidth="1"/>
    <col min="13627" max="13627" width="15" style="28" customWidth="1"/>
    <col min="13628" max="13628" width="14.7109375" style="28" customWidth="1"/>
    <col min="13629" max="13629" width="15" style="28" customWidth="1"/>
    <col min="13630" max="13630" width="59.7109375" style="28" customWidth="1"/>
    <col min="13631" max="13631" width="81.7109375" style="28" bestFit="1" customWidth="1"/>
    <col min="13632" max="13632" width="19.42578125" style="28" customWidth="1"/>
    <col min="13633" max="13633" width="14.5703125" style="28" customWidth="1"/>
    <col min="13634" max="13634" width="12.28515625" style="28" customWidth="1"/>
    <col min="13635" max="13635" width="14.5703125" style="28" customWidth="1"/>
    <col min="13636" max="13636" width="11.7109375" style="28" customWidth="1"/>
    <col min="13637" max="13637" width="14" style="28" customWidth="1"/>
    <col min="13638" max="13638" width="20.5703125" style="28" customWidth="1"/>
    <col min="13639" max="13639" width="11.7109375" style="28" customWidth="1"/>
    <col min="13640" max="13640" width="10.85546875" style="28" customWidth="1"/>
    <col min="13641" max="13842" width="9.140625" style="28"/>
    <col min="13843" max="13843" width="7.42578125" style="28" customWidth="1"/>
    <col min="13844" max="13844" width="20.7109375" style="28" customWidth="1"/>
    <col min="13845" max="13845" width="44.28515625" style="28" customWidth="1"/>
    <col min="13846" max="13846" width="48.85546875" style="28" customWidth="1"/>
    <col min="13847" max="13847" width="8.5703125" style="28" customWidth="1"/>
    <col min="13848" max="13849" width="5.28515625" style="28" customWidth="1"/>
    <col min="13850" max="13850" width="7" style="28" customWidth="1"/>
    <col min="13851" max="13851" width="12.28515625" style="28" customWidth="1"/>
    <col min="13852" max="13852" width="10.7109375" style="28" customWidth="1"/>
    <col min="13853" max="13853" width="11.140625" style="28" customWidth="1"/>
    <col min="13854" max="13854" width="8.85546875" style="28" customWidth="1"/>
    <col min="13855" max="13855" width="13.85546875" style="28" customWidth="1"/>
    <col min="13856" max="13856" width="38.85546875" style="28" customWidth="1"/>
    <col min="13857" max="13858" width="4.85546875" style="28" customWidth="1"/>
    <col min="13859" max="13859" width="11.85546875" style="28" customWidth="1"/>
    <col min="13860" max="13860" width="9.140625" style="28" customWidth="1"/>
    <col min="13861" max="13861" width="13.42578125" style="28" customWidth="1"/>
    <col min="13862" max="13862" width="15.28515625" style="28" customWidth="1"/>
    <col min="13863" max="13863" width="15.42578125" style="28" customWidth="1"/>
    <col min="13864" max="13865" width="14.42578125" style="28" customWidth="1"/>
    <col min="13866" max="13866" width="7.140625" style="28" customWidth="1"/>
    <col min="13867" max="13869" width="15.140625" style="28" customWidth="1"/>
    <col min="13870" max="13870" width="6.7109375" style="28" customWidth="1"/>
    <col min="13871" max="13871" width="16" style="28" customWidth="1"/>
    <col min="13872" max="13872" width="14.85546875" style="28" customWidth="1"/>
    <col min="13873" max="13873" width="12.85546875" style="28" customWidth="1"/>
    <col min="13874" max="13874" width="4.85546875" style="28" customWidth="1"/>
    <col min="13875" max="13875" width="14.140625" style="28" customWidth="1"/>
    <col min="13876" max="13876" width="13.85546875" style="28" customWidth="1"/>
    <col min="13877" max="13877" width="14.140625" style="28" customWidth="1"/>
    <col min="13878" max="13878" width="8.5703125" style="28" bestFit="1" customWidth="1"/>
    <col min="13879" max="13879" width="12.85546875" style="28" customWidth="1"/>
    <col min="13880" max="13880" width="14" style="28" customWidth="1"/>
    <col min="13881" max="13881" width="13.140625" style="28" customWidth="1"/>
    <col min="13882" max="13882" width="8.5703125" style="28" bestFit="1" customWidth="1"/>
    <col min="13883" max="13883" width="15" style="28" customWidth="1"/>
    <col min="13884" max="13884" width="14.7109375" style="28" customWidth="1"/>
    <col min="13885" max="13885" width="15" style="28" customWidth="1"/>
    <col min="13886" max="13886" width="59.7109375" style="28" customWidth="1"/>
    <col min="13887" max="13887" width="81.7109375" style="28" bestFit="1" customWidth="1"/>
    <col min="13888" max="13888" width="19.42578125" style="28" customWidth="1"/>
    <col min="13889" max="13889" width="14.5703125" style="28" customWidth="1"/>
    <col min="13890" max="13890" width="12.28515625" style="28" customWidth="1"/>
    <col min="13891" max="13891" width="14.5703125" style="28" customWidth="1"/>
    <col min="13892" max="13892" width="11.7109375" style="28" customWidth="1"/>
    <col min="13893" max="13893" width="14" style="28" customWidth="1"/>
    <col min="13894" max="13894" width="20.5703125" style="28" customWidth="1"/>
    <col min="13895" max="13895" width="11.7109375" style="28" customWidth="1"/>
    <col min="13896" max="13896" width="10.85546875" style="28" customWidth="1"/>
    <col min="13897" max="14098" width="9.140625" style="28"/>
    <col min="14099" max="14099" width="7.42578125" style="28" customWidth="1"/>
    <col min="14100" max="14100" width="20.7109375" style="28" customWidth="1"/>
    <col min="14101" max="14101" width="44.28515625" style="28" customWidth="1"/>
    <col min="14102" max="14102" width="48.85546875" style="28" customWidth="1"/>
    <col min="14103" max="14103" width="8.5703125" style="28" customWidth="1"/>
    <col min="14104" max="14105" width="5.28515625" style="28" customWidth="1"/>
    <col min="14106" max="14106" width="7" style="28" customWidth="1"/>
    <col min="14107" max="14107" width="12.28515625" style="28" customWidth="1"/>
    <col min="14108" max="14108" width="10.7109375" style="28" customWidth="1"/>
    <col min="14109" max="14109" width="11.140625" style="28" customWidth="1"/>
    <col min="14110" max="14110" width="8.85546875" style="28" customWidth="1"/>
    <col min="14111" max="14111" width="13.85546875" style="28" customWidth="1"/>
    <col min="14112" max="14112" width="38.85546875" style="28" customWidth="1"/>
    <col min="14113" max="14114" width="4.85546875" style="28" customWidth="1"/>
    <col min="14115" max="14115" width="11.85546875" style="28" customWidth="1"/>
    <col min="14116" max="14116" width="9.140625" style="28" customWidth="1"/>
    <col min="14117" max="14117" width="13.42578125" style="28" customWidth="1"/>
    <col min="14118" max="14118" width="15.28515625" style="28" customWidth="1"/>
    <col min="14119" max="14119" width="15.42578125" style="28" customWidth="1"/>
    <col min="14120" max="14121" width="14.42578125" style="28" customWidth="1"/>
    <col min="14122" max="14122" width="7.140625" style="28" customWidth="1"/>
    <col min="14123" max="14125" width="15.140625" style="28" customWidth="1"/>
    <col min="14126" max="14126" width="6.7109375" style="28" customWidth="1"/>
    <col min="14127" max="14127" width="16" style="28" customWidth="1"/>
    <col min="14128" max="14128" width="14.85546875" style="28" customWidth="1"/>
    <col min="14129" max="14129" width="12.85546875" style="28" customWidth="1"/>
    <col min="14130" max="14130" width="4.85546875" style="28" customWidth="1"/>
    <col min="14131" max="14131" width="14.140625" style="28" customWidth="1"/>
    <col min="14132" max="14132" width="13.85546875" style="28" customWidth="1"/>
    <col min="14133" max="14133" width="14.140625" style="28" customWidth="1"/>
    <col min="14134" max="14134" width="8.5703125" style="28" bestFit="1" customWidth="1"/>
    <col min="14135" max="14135" width="12.85546875" style="28" customWidth="1"/>
    <col min="14136" max="14136" width="14" style="28" customWidth="1"/>
    <col min="14137" max="14137" width="13.140625" style="28" customWidth="1"/>
    <col min="14138" max="14138" width="8.5703125" style="28" bestFit="1" customWidth="1"/>
    <col min="14139" max="14139" width="15" style="28" customWidth="1"/>
    <col min="14140" max="14140" width="14.7109375" style="28" customWidth="1"/>
    <col min="14141" max="14141" width="15" style="28" customWidth="1"/>
    <col min="14142" max="14142" width="59.7109375" style="28" customWidth="1"/>
    <col min="14143" max="14143" width="81.7109375" style="28" bestFit="1" customWidth="1"/>
    <col min="14144" max="14144" width="19.42578125" style="28" customWidth="1"/>
    <col min="14145" max="14145" width="14.5703125" style="28" customWidth="1"/>
    <col min="14146" max="14146" width="12.28515625" style="28" customWidth="1"/>
    <col min="14147" max="14147" width="14.5703125" style="28" customWidth="1"/>
    <col min="14148" max="14148" width="11.7109375" style="28" customWidth="1"/>
    <col min="14149" max="14149" width="14" style="28" customWidth="1"/>
    <col min="14150" max="14150" width="20.5703125" style="28" customWidth="1"/>
    <col min="14151" max="14151" width="11.7109375" style="28" customWidth="1"/>
    <col min="14152" max="14152" width="10.85546875" style="28" customWidth="1"/>
    <col min="14153" max="14354" width="9.140625" style="28"/>
    <col min="14355" max="14355" width="7.42578125" style="28" customWidth="1"/>
    <col min="14356" max="14356" width="20.7109375" style="28" customWidth="1"/>
    <col min="14357" max="14357" width="44.28515625" style="28" customWidth="1"/>
    <col min="14358" max="14358" width="48.85546875" style="28" customWidth="1"/>
    <col min="14359" max="14359" width="8.5703125" style="28" customWidth="1"/>
    <col min="14360" max="14361" width="5.28515625" style="28" customWidth="1"/>
    <col min="14362" max="14362" width="7" style="28" customWidth="1"/>
    <col min="14363" max="14363" width="12.28515625" style="28" customWidth="1"/>
    <col min="14364" max="14364" width="10.7109375" style="28" customWidth="1"/>
    <col min="14365" max="14365" width="11.140625" style="28" customWidth="1"/>
    <col min="14366" max="14366" width="8.85546875" style="28" customWidth="1"/>
    <col min="14367" max="14367" width="13.85546875" style="28" customWidth="1"/>
    <col min="14368" max="14368" width="38.85546875" style="28" customWidth="1"/>
    <col min="14369" max="14370" width="4.85546875" style="28" customWidth="1"/>
    <col min="14371" max="14371" width="11.85546875" style="28" customWidth="1"/>
    <col min="14372" max="14372" width="9.140625" style="28" customWidth="1"/>
    <col min="14373" max="14373" width="13.42578125" style="28" customWidth="1"/>
    <col min="14374" max="14374" width="15.28515625" style="28" customWidth="1"/>
    <col min="14375" max="14375" width="15.42578125" style="28" customWidth="1"/>
    <col min="14376" max="14377" width="14.42578125" style="28" customWidth="1"/>
    <col min="14378" max="14378" width="7.140625" style="28" customWidth="1"/>
    <col min="14379" max="14381" width="15.140625" style="28" customWidth="1"/>
    <col min="14382" max="14382" width="6.7109375" style="28" customWidth="1"/>
    <col min="14383" max="14383" width="16" style="28" customWidth="1"/>
    <col min="14384" max="14384" width="14.85546875" style="28" customWidth="1"/>
    <col min="14385" max="14385" width="12.85546875" style="28" customWidth="1"/>
    <col min="14386" max="14386" width="4.85546875" style="28" customWidth="1"/>
    <col min="14387" max="14387" width="14.140625" style="28" customWidth="1"/>
    <col min="14388" max="14388" width="13.85546875" style="28" customWidth="1"/>
    <col min="14389" max="14389" width="14.140625" style="28" customWidth="1"/>
    <col min="14390" max="14390" width="8.5703125" style="28" bestFit="1" customWidth="1"/>
    <col min="14391" max="14391" width="12.85546875" style="28" customWidth="1"/>
    <col min="14392" max="14392" width="14" style="28" customWidth="1"/>
    <col min="14393" max="14393" width="13.140625" style="28" customWidth="1"/>
    <col min="14394" max="14394" width="8.5703125" style="28" bestFit="1" customWidth="1"/>
    <col min="14395" max="14395" width="15" style="28" customWidth="1"/>
    <col min="14396" max="14396" width="14.7109375" style="28" customWidth="1"/>
    <col min="14397" max="14397" width="15" style="28" customWidth="1"/>
    <col min="14398" max="14398" width="59.7109375" style="28" customWidth="1"/>
    <col min="14399" max="14399" width="81.7109375" style="28" bestFit="1" customWidth="1"/>
    <col min="14400" max="14400" width="19.42578125" style="28" customWidth="1"/>
    <col min="14401" max="14401" width="14.5703125" style="28" customWidth="1"/>
    <col min="14402" max="14402" width="12.28515625" style="28" customWidth="1"/>
    <col min="14403" max="14403" width="14.5703125" style="28" customWidth="1"/>
    <col min="14404" max="14404" width="11.7109375" style="28" customWidth="1"/>
    <col min="14405" max="14405" width="14" style="28" customWidth="1"/>
    <col min="14406" max="14406" width="20.5703125" style="28" customWidth="1"/>
    <col min="14407" max="14407" width="11.7109375" style="28" customWidth="1"/>
    <col min="14408" max="14408" width="10.85546875" style="28" customWidth="1"/>
    <col min="14409" max="14610" width="9.140625" style="28"/>
    <col min="14611" max="14611" width="7.42578125" style="28" customWidth="1"/>
    <col min="14612" max="14612" width="20.7109375" style="28" customWidth="1"/>
    <col min="14613" max="14613" width="44.28515625" style="28" customWidth="1"/>
    <col min="14614" max="14614" width="48.85546875" style="28" customWidth="1"/>
    <col min="14615" max="14615" width="8.5703125" style="28" customWidth="1"/>
    <col min="14616" max="14617" width="5.28515625" style="28" customWidth="1"/>
    <col min="14618" max="14618" width="7" style="28" customWidth="1"/>
    <col min="14619" max="14619" width="12.28515625" style="28" customWidth="1"/>
    <col min="14620" max="14620" width="10.7109375" style="28" customWidth="1"/>
    <col min="14621" max="14621" width="11.140625" style="28" customWidth="1"/>
    <col min="14622" max="14622" width="8.85546875" style="28" customWidth="1"/>
    <col min="14623" max="14623" width="13.85546875" style="28" customWidth="1"/>
    <col min="14624" max="14624" width="38.85546875" style="28" customWidth="1"/>
    <col min="14625" max="14626" width="4.85546875" style="28" customWidth="1"/>
    <col min="14627" max="14627" width="11.85546875" style="28" customWidth="1"/>
    <col min="14628" max="14628" width="9.140625" style="28" customWidth="1"/>
    <col min="14629" max="14629" width="13.42578125" style="28" customWidth="1"/>
    <col min="14630" max="14630" width="15.28515625" style="28" customWidth="1"/>
    <col min="14631" max="14631" width="15.42578125" style="28" customWidth="1"/>
    <col min="14632" max="14633" width="14.42578125" style="28" customWidth="1"/>
    <col min="14634" max="14634" width="7.140625" style="28" customWidth="1"/>
    <col min="14635" max="14637" width="15.140625" style="28" customWidth="1"/>
    <col min="14638" max="14638" width="6.7109375" style="28" customWidth="1"/>
    <col min="14639" max="14639" width="16" style="28" customWidth="1"/>
    <col min="14640" max="14640" width="14.85546875" style="28" customWidth="1"/>
    <col min="14641" max="14641" width="12.85546875" style="28" customWidth="1"/>
    <col min="14642" max="14642" width="4.85546875" style="28" customWidth="1"/>
    <col min="14643" max="14643" width="14.140625" style="28" customWidth="1"/>
    <col min="14644" max="14644" width="13.85546875" style="28" customWidth="1"/>
    <col min="14645" max="14645" width="14.140625" style="28" customWidth="1"/>
    <col min="14646" max="14646" width="8.5703125" style="28" bestFit="1" customWidth="1"/>
    <col min="14647" max="14647" width="12.85546875" style="28" customWidth="1"/>
    <col min="14648" max="14648" width="14" style="28" customWidth="1"/>
    <col min="14649" max="14649" width="13.140625" style="28" customWidth="1"/>
    <col min="14650" max="14650" width="8.5703125" style="28" bestFit="1" customWidth="1"/>
    <col min="14651" max="14651" width="15" style="28" customWidth="1"/>
    <col min="14652" max="14652" width="14.7109375" style="28" customWidth="1"/>
    <col min="14653" max="14653" width="15" style="28" customWidth="1"/>
    <col min="14654" max="14654" width="59.7109375" style="28" customWidth="1"/>
    <col min="14655" max="14655" width="81.7109375" style="28" bestFit="1" customWidth="1"/>
    <col min="14656" max="14656" width="19.42578125" style="28" customWidth="1"/>
    <col min="14657" max="14657" width="14.5703125" style="28" customWidth="1"/>
    <col min="14658" max="14658" width="12.28515625" style="28" customWidth="1"/>
    <col min="14659" max="14659" width="14.5703125" style="28" customWidth="1"/>
    <col min="14660" max="14660" width="11.7109375" style="28" customWidth="1"/>
    <col min="14661" max="14661" width="14" style="28" customWidth="1"/>
    <col min="14662" max="14662" width="20.5703125" style="28" customWidth="1"/>
    <col min="14663" max="14663" width="11.7109375" style="28" customWidth="1"/>
    <col min="14664" max="14664" width="10.85546875" style="28" customWidth="1"/>
    <col min="14665" max="14866" width="9.140625" style="28"/>
    <col min="14867" max="14867" width="7.42578125" style="28" customWidth="1"/>
    <col min="14868" max="14868" width="20.7109375" style="28" customWidth="1"/>
    <col min="14869" max="14869" width="44.28515625" style="28" customWidth="1"/>
    <col min="14870" max="14870" width="48.85546875" style="28" customWidth="1"/>
    <col min="14871" max="14871" width="8.5703125" style="28" customWidth="1"/>
    <col min="14872" max="14873" width="5.28515625" style="28" customWidth="1"/>
    <col min="14874" max="14874" width="7" style="28" customWidth="1"/>
    <col min="14875" max="14875" width="12.28515625" style="28" customWidth="1"/>
    <col min="14876" max="14876" width="10.7109375" style="28" customWidth="1"/>
    <col min="14877" max="14877" width="11.140625" style="28" customWidth="1"/>
    <col min="14878" max="14878" width="8.85546875" style="28" customWidth="1"/>
    <col min="14879" max="14879" width="13.85546875" style="28" customWidth="1"/>
    <col min="14880" max="14880" width="38.85546875" style="28" customWidth="1"/>
    <col min="14881" max="14882" width="4.85546875" style="28" customWidth="1"/>
    <col min="14883" max="14883" width="11.85546875" style="28" customWidth="1"/>
    <col min="14884" max="14884" width="9.140625" style="28" customWidth="1"/>
    <col min="14885" max="14885" width="13.42578125" style="28" customWidth="1"/>
    <col min="14886" max="14886" width="15.28515625" style="28" customWidth="1"/>
    <col min="14887" max="14887" width="15.42578125" style="28" customWidth="1"/>
    <col min="14888" max="14889" width="14.42578125" style="28" customWidth="1"/>
    <col min="14890" max="14890" width="7.140625" style="28" customWidth="1"/>
    <col min="14891" max="14893" width="15.140625" style="28" customWidth="1"/>
    <col min="14894" max="14894" width="6.7109375" style="28" customWidth="1"/>
    <col min="14895" max="14895" width="16" style="28" customWidth="1"/>
    <col min="14896" max="14896" width="14.85546875" style="28" customWidth="1"/>
    <col min="14897" max="14897" width="12.85546875" style="28" customWidth="1"/>
    <col min="14898" max="14898" width="4.85546875" style="28" customWidth="1"/>
    <col min="14899" max="14899" width="14.140625" style="28" customWidth="1"/>
    <col min="14900" max="14900" width="13.85546875" style="28" customWidth="1"/>
    <col min="14901" max="14901" width="14.140625" style="28" customWidth="1"/>
    <col min="14902" max="14902" width="8.5703125" style="28" bestFit="1" customWidth="1"/>
    <col min="14903" max="14903" width="12.85546875" style="28" customWidth="1"/>
    <col min="14904" max="14904" width="14" style="28" customWidth="1"/>
    <col min="14905" max="14905" width="13.140625" style="28" customWidth="1"/>
    <col min="14906" max="14906" width="8.5703125" style="28" bestFit="1" customWidth="1"/>
    <col min="14907" max="14907" width="15" style="28" customWidth="1"/>
    <col min="14908" max="14908" width="14.7109375" style="28" customWidth="1"/>
    <col min="14909" max="14909" width="15" style="28" customWidth="1"/>
    <col min="14910" max="14910" width="59.7109375" style="28" customWidth="1"/>
    <col min="14911" max="14911" width="81.7109375" style="28" bestFit="1" customWidth="1"/>
    <col min="14912" max="14912" width="19.42578125" style="28" customWidth="1"/>
    <col min="14913" max="14913" width="14.5703125" style="28" customWidth="1"/>
    <col min="14914" max="14914" width="12.28515625" style="28" customWidth="1"/>
    <col min="14915" max="14915" width="14.5703125" style="28" customWidth="1"/>
    <col min="14916" max="14916" width="11.7109375" style="28" customWidth="1"/>
    <col min="14917" max="14917" width="14" style="28" customWidth="1"/>
    <col min="14918" max="14918" width="20.5703125" style="28" customWidth="1"/>
    <col min="14919" max="14919" width="11.7109375" style="28" customWidth="1"/>
    <col min="14920" max="14920" width="10.85546875" style="28" customWidth="1"/>
    <col min="14921" max="15122" width="9.140625" style="28"/>
    <col min="15123" max="15123" width="7.42578125" style="28" customWidth="1"/>
    <col min="15124" max="15124" width="20.7109375" style="28" customWidth="1"/>
    <col min="15125" max="15125" width="44.28515625" style="28" customWidth="1"/>
    <col min="15126" max="15126" width="48.85546875" style="28" customWidth="1"/>
    <col min="15127" max="15127" width="8.5703125" style="28" customWidth="1"/>
    <col min="15128" max="15129" width="5.28515625" style="28" customWidth="1"/>
    <col min="15130" max="15130" width="7" style="28" customWidth="1"/>
    <col min="15131" max="15131" width="12.28515625" style="28" customWidth="1"/>
    <col min="15132" max="15132" width="10.7109375" style="28" customWidth="1"/>
    <col min="15133" max="15133" width="11.140625" style="28" customWidth="1"/>
    <col min="15134" max="15134" width="8.85546875" style="28" customWidth="1"/>
    <col min="15135" max="15135" width="13.85546875" style="28" customWidth="1"/>
    <col min="15136" max="15136" width="38.85546875" style="28" customWidth="1"/>
    <col min="15137" max="15138" width="4.85546875" style="28" customWidth="1"/>
    <col min="15139" max="15139" width="11.85546875" style="28" customWidth="1"/>
    <col min="15140" max="15140" width="9.140625" style="28" customWidth="1"/>
    <col min="15141" max="15141" width="13.42578125" style="28" customWidth="1"/>
    <col min="15142" max="15142" width="15.28515625" style="28" customWidth="1"/>
    <col min="15143" max="15143" width="15.42578125" style="28" customWidth="1"/>
    <col min="15144" max="15145" width="14.42578125" style="28" customWidth="1"/>
    <col min="15146" max="15146" width="7.140625" style="28" customWidth="1"/>
    <col min="15147" max="15149" width="15.140625" style="28" customWidth="1"/>
    <col min="15150" max="15150" width="6.7109375" style="28" customWidth="1"/>
    <col min="15151" max="15151" width="16" style="28" customWidth="1"/>
    <col min="15152" max="15152" width="14.85546875" style="28" customWidth="1"/>
    <col min="15153" max="15153" width="12.85546875" style="28" customWidth="1"/>
    <col min="15154" max="15154" width="4.85546875" style="28" customWidth="1"/>
    <col min="15155" max="15155" width="14.140625" style="28" customWidth="1"/>
    <col min="15156" max="15156" width="13.85546875" style="28" customWidth="1"/>
    <col min="15157" max="15157" width="14.140625" style="28" customWidth="1"/>
    <col min="15158" max="15158" width="8.5703125" style="28" bestFit="1" customWidth="1"/>
    <col min="15159" max="15159" width="12.85546875" style="28" customWidth="1"/>
    <col min="15160" max="15160" width="14" style="28" customWidth="1"/>
    <col min="15161" max="15161" width="13.140625" style="28" customWidth="1"/>
    <col min="15162" max="15162" width="8.5703125" style="28" bestFit="1" customWidth="1"/>
    <col min="15163" max="15163" width="15" style="28" customWidth="1"/>
    <col min="15164" max="15164" width="14.7109375" style="28" customWidth="1"/>
    <col min="15165" max="15165" width="15" style="28" customWidth="1"/>
    <col min="15166" max="15166" width="59.7109375" style="28" customWidth="1"/>
    <col min="15167" max="15167" width="81.7109375" style="28" bestFit="1" customWidth="1"/>
    <col min="15168" max="15168" width="19.42578125" style="28" customWidth="1"/>
    <col min="15169" max="15169" width="14.5703125" style="28" customWidth="1"/>
    <col min="15170" max="15170" width="12.28515625" style="28" customWidth="1"/>
    <col min="15171" max="15171" width="14.5703125" style="28" customWidth="1"/>
    <col min="15172" max="15172" width="11.7109375" style="28" customWidth="1"/>
    <col min="15173" max="15173" width="14" style="28" customWidth="1"/>
    <col min="15174" max="15174" width="20.5703125" style="28" customWidth="1"/>
    <col min="15175" max="15175" width="11.7109375" style="28" customWidth="1"/>
    <col min="15176" max="15176" width="10.85546875" style="28" customWidth="1"/>
    <col min="15177" max="15378" width="9.140625" style="28"/>
    <col min="15379" max="15379" width="7.42578125" style="28" customWidth="1"/>
    <col min="15380" max="15380" width="20.7109375" style="28" customWidth="1"/>
    <col min="15381" max="15381" width="44.28515625" style="28" customWidth="1"/>
    <col min="15382" max="15382" width="48.85546875" style="28" customWidth="1"/>
    <col min="15383" max="15383" width="8.5703125" style="28" customWidth="1"/>
    <col min="15384" max="15385" width="5.28515625" style="28" customWidth="1"/>
    <col min="15386" max="15386" width="7" style="28" customWidth="1"/>
    <col min="15387" max="15387" width="12.28515625" style="28" customWidth="1"/>
    <col min="15388" max="15388" width="10.7109375" style="28" customWidth="1"/>
    <col min="15389" max="15389" width="11.140625" style="28" customWidth="1"/>
    <col min="15390" max="15390" width="8.85546875" style="28" customWidth="1"/>
    <col min="15391" max="15391" width="13.85546875" style="28" customWidth="1"/>
    <col min="15392" max="15392" width="38.85546875" style="28" customWidth="1"/>
    <col min="15393" max="15394" width="4.85546875" style="28" customWidth="1"/>
    <col min="15395" max="15395" width="11.85546875" style="28" customWidth="1"/>
    <col min="15396" max="15396" width="9.140625" style="28" customWidth="1"/>
    <col min="15397" max="15397" width="13.42578125" style="28" customWidth="1"/>
    <col min="15398" max="15398" width="15.28515625" style="28" customWidth="1"/>
    <col min="15399" max="15399" width="15.42578125" style="28" customWidth="1"/>
    <col min="15400" max="15401" width="14.42578125" style="28" customWidth="1"/>
    <col min="15402" max="15402" width="7.140625" style="28" customWidth="1"/>
    <col min="15403" max="15405" width="15.140625" style="28" customWidth="1"/>
    <col min="15406" max="15406" width="6.7109375" style="28" customWidth="1"/>
    <col min="15407" max="15407" width="16" style="28" customWidth="1"/>
    <col min="15408" max="15408" width="14.85546875" style="28" customWidth="1"/>
    <col min="15409" max="15409" width="12.85546875" style="28" customWidth="1"/>
    <col min="15410" max="15410" width="4.85546875" style="28" customWidth="1"/>
    <col min="15411" max="15411" width="14.140625" style="28" customWidth="1"/>
    <col min="15412" max="15412" width="13.85546875" style="28" customWidth="1"/>
    <col min="15413" max="15413" width="14.140625" style="28" customWidth="1"/>
    <col min="15414" max="15414" width="8.5703125" style="28" bestFit="1" customWidth="1"/>
    <col min="15415" max="15415" width="12.85546875" style="28" customWidth="1"/>
    <col min="15416" max="15416" width="14" style="28" customWidth="1"/>
    <col min="15417" max="15417" width="13.140625" style="28" customWidth="1"/>
    <col min="15418" max="15418" width="8.5703125" style="28" bestFit="1" customWidth="1"/>
    <col min="15419" max="15419" width="15" style="28" customWidth="1"/>
    <col min="15420" max="15420" width="14.7109375" style="28" customWidth="1"/>
    <col min="15421" max="15421" width="15" style="28" customWidth="1"/>
    <col min="15422" max="15422" width="59.7109375" style="28" customWidth="1"/>
    <col min="15423" max="15423" width="81.7109375" style="28" bestFit="1" customWidth="1"/>
    <col min="15424" max="15424" width="19.42578125" style="28" customWidth="1"/>
    <col min="15425" max="15425" width="14.5703125" style="28" customWidth="1"/>
    <col min="15426" max="15426" width="12.28515625" style="28" customWidth="1"/>
    <col min="15427" max="15427" width="14.5703125" style="28" customWidth="1"/>
    <col min="15428" max="15428" width="11.7109375" style="28" customWidth="1"/>
    <col min="15429" max="15429" width="14" style="28" customWidth="1"/>
    <col min="15430" max="15430" width="20.5703125" style="28" customWidth="1"/>
    <col min="15431" max="15431" width="11.7109375" style="28" customWidth="1"/>
    <col min="15432" max="15432" width="10.85546875" style="28" customWidth="1"/>
    <col min="15433" max="15634" width="9.140625" style="28"/>
    <col min="15635" max="15635" width="7.42578125" style="28" customWidth="1"/>
    <col min="15636" max="15636" width="20.7109375" style="28" customWidth="1"/>
    <col min="15637" max="15637" width="44.28515625" style="28" customWidth="1"/>
    <col min="15638" max="15638" width="48.85546875" style="28" customWidth="1"/>
    <col min="15639" max="15639" width="8.5703125" style="28" customWidth="1"/>
    <col min="15640" max="15641" width="5.28515625" style="28" customWidth="1"/>
    <col min="15642" max="15642" width="7" style="28" customWidth="1"/>
    <col min="15643" max="15643" width="12.28515625" style="28" customWidth="1"/>
    <col min="15644" max="15644" width="10.7109375" style="28" customWidth="1"/>
    <col min="15645" max="15645" width="11.140625" style="28" customWidth="1"/>
    <col min="15646" max="15646" width="8.85546875" style="28" customWidth="1"/>
    <col min="15647" max="15647" width="13.85546875" style="28" customWidth="1"/>
    <col min="15648" max="15648" width="38.85546875" style="28" customWidth="1"/>
    <col min="15649" max="15650" width="4.85546875" style="28" customWidth="1"/>
    <col min="15651" max="15651" width="11.85546875" style="28" customWidth="1"/>
    <col min="15652" max="15652" width="9.140625" style="28" customWidth="1"/>
    <col min="15653" max="15653" width="13.42578125" style="28" customWidth="1"/>
    <col min="15654" max="15654" width="15.28515625" style="28" customWidth="1"/>
    <col min="15655" max="15655" width="15.42578125" style="28" customWidth="1"/>
    <col min="15656" max="15657" width="14.42578125" style="28" customWidth="1"/>
    <col min="15658" max="15658" width="7.140625" style="28" customWidth="1"/>
    <col min="15659" max="15661" width="15.140625" style="28" customWidth="1"/>
    <col min="15662" max="15662" width="6.7109375" style="28" customWidth="1"/>
    <col min="15663" max="15663" width="16" style="28" customWidth="1"/>
    <col min="15664" max="15664" width="14.85546875" style="28" customWidth="1"/>
    <col min="15665" max="15665" width="12.85546875" style="28" customWidth="1"/>
    <col min="15666" max="15666" width="4.85546875" style="28" customWidth="1"/>
    <col min="15667" max="15667" width="14.140625" style="28" customWidth="1"/>
    <col min="15668" max="15668" width="13.85546875" style="28" customWidth="1"/>
    <col min="15669" max="15669" width="14.140625" style="28" customWidth="1"/>
    <col min="15670" max="15670" width="8.5703125" style="28" bestFit="1" customWidth="1"/>
    <col min="15671" max="15671" width="12.85546875" style="28" customWidth="1"/>
    <col min="15672" max="15672" width="14" style="28" customWidth="1"/>
    <col min="15673" max="15673" width="13.140625" style="28" customWidth="1"/>
    <col min="15674" max="15674" width="8.5703125" style="28" bestFit="1" customWidth="1"/>
    <col min="15675" max="15675" width="15" style="28" customWidth="1"/>
    <col min="15676" max="15676" width="14.7109375" style="28" customWidth="1"/>
    <col min="15677" max="15677" width="15" style="28" customWidth="1"/>
    <col min="15678" max="15678" width="59.7109375" style="28" customWidth="1"/>
    <col min="15679" max="15679" width="81.7109375" style="28" bestFit="1" customWidth="1"/>
    <col min="15680" max="15680" width="19.42578125" style="28" customWidth="1"/>
    <col min="15681" max="15681" width="14.5703125" style="28" customWidth="1"/>
    <col min="15682" max="15682" width="12.28515625" style="28" customWidth="1"/>
    <col min="15683" max="15683" width="14.5703125" style="28" customWidth="1"/>
    <col min="15684" max="15684" width="11.7109375" style="28" customWidth="1"/>
    <col min="15685" max="15685" width="14" style="28" customWidth="1"/>
    <col min="15686" max="15686" width="20.5703125" style="28" customWidth="1"/>
    <col min="15687" max="15687" width="11.7109375" style="28" customWidth="1"/>
    <col min="15688" max="15688" width="10.85546875" style="28" customWidth="1"/>
    <col min="15689" max="15890" width="9.140625" style="28"/>
    <col min="15891" max="15891" width="7.42578125" style="28" customWidth="1"/>
    <col min="15892" max="15892" width="20.7109375" style="28" customWidth="1"/>
    <col min="15893" max="15893" width="44.28515625" style="28" customWidth="1"/>
    <col min="15894" max="15894" width="48.85546875" style="28" customWidth="1"/>
    <col min="15895" max="15895" width="8.5703125" style="28" customWidth="1"/>
    <col min="15896" max="15897" width="5.28515625" style="28" customWidth="1"/>
    <col min="15898" max="15898" width="7" style="28" customWidth="1"/>
    <col min="15899" max="15899" width="12.28515625" style="28" customWidth="1"/>
    <col min="15900" max="15900" width="10.7109375" style="28" customWidth="1"/>
    <col min="15901" max="15901" width="11.140625" style="28" customWidth="1"/>
    <col min="15902" max="15902" width="8.85546875" style="28" customWidth="1"/>
    <col min="15903" max="15903" width="13.85546875" style="28" customWidth="1"/>
    <col min="15904" max="15904" width="38.85546875" style="28" customWidth="1"/>
    <col min="15905" max="15906" width="4.85546875" style="28" customWidth="1"/>
    <col min="15907" max="15907" width="11.85546875" style="28" customWidth="1"/>
    <col min="15908" max="15908" width="9.140625" style="28" customWidth="1"/>
    <col min="15909" max="15909" width="13.42578125" style="28" customWidth="1"/>
    <col min="15910" max="15910" width="15.28515625" style="28" customWidth="1"/>
    <col min="15911" max="15911" width="15.42578125" style="28" customWidth="1"/>
    <col min="15912" max="15913" width="14.42578125" style="28" customWidth="1"/>
    <col min="15914" max="15914" width="7.140625" style="28" customWidth="1"/>
    <col min="15915" max="15917" width="15.140625" style="28" customWidth="1"/>
    <col min="15918" max="15918" width="6.7109375" style="28" customWidth="1"/>
    <col min="15919" max="15919" width="16" style="28" customWidth="1"/>
    <col min="15920" max="15920" width="14.85546875" style="28" customWidth="1"/>
    <col min="15921" max="15921" width="12.85546875" style="28" customWidth="1"/>
    <col min="15922" max="15922" width="4.85546875" style="28" customWidth="1"/>
    <col min="15923" max="15923" width="14.140625" style="28" customWidth="1"/>
    <col min="15924" max="15924" width="13.85546875" style="28" customWidth="1"/>
    <col min="15925" max="15925" width="14.140625" style="28" customWidth="1"/>
    <col min="15926" max="15926" width="8.5703125" style="28" bestFit="1" customWidth="1"/>
    <col min="15927" max="15927" width="12.85546875" style="28" customWidth="1"/>
    <col min="15928" max="15928" width="14" style="28" customWidth="1"/>
    <col min="15929" max="15929" width="13.140625" style="28" customWidth="1"/>
    <col min="15930" max="15930" width="8.5703125" style="28" bestFit="1" customWidth="1"/>
    <col min="15931" max="15931" width="15" style="28" customWidth="1"/>
    <col min="15932" max="15932" width="14.7109375" style="28" customWidth="1"/>
    <col min="15933" max="15933" width="15" style="28" customWidth="1"/>
    <col min="15934" max="15934" width="59.7109375" style="28" customWidth="1"/>
    <col min="15935" max="15935" width="81.7109375" style="28" bestFit="1" customWidth="1"/>
    <col min="15936" max="15936" width="19.42578125" style="28" customWidth="1"/>
    <col min="15937" max="15937" width="14.5703125" style="28" customWidth="1"/>
    <col min="15938" max="15938" width="12.28515625" style="28" customWidth="1"/>
    <col min="15939" max="15939" width="14.5703125" style="28" customWidth="1"/>
    <col min="15940" max="15940" width="11.7109375" style="28" customWidth="1"/>
    <col min="15941" max="15941" width="14" style="28" customWidth="1"/>
    <col min="15942" max="15942" width="20.5703125" style="28" customWidth="1"/>
    <col min="15943" max="15943" width="11.7109375" style="28" customWidth="1"/>
    <col min="15944" max="15944" width="10.85546875" style="28" customWidth="1"/>
    <col min="15945" max="16146" width="9.140625" style="28"/>
    <col min="16147" max="16147" width="7.42578125" style="28" customWidth="1"/>
    <col min="16148" max="16148" width="20.7109375" style="28" customWidth="1"/>
    <col min="16149" max="16149" width="44.28515625" style="28" customWidth="1"/>
    <col min="16150" max="16150" width="48.85546875" style="28" customWidth="1"/>
    <col min="16151" max="16151" width="8.5703125" style="28" customWidth="1"/>
    <col min="16152" max="16153" width="5.28515625" style="28" customWidth="1"/>
    <col min="16154" max="16154" width="7" style="28" customWidth="1"/>
    <col min="16155" max="16155" width="12.28515625" style="28" customWidth="1"/>
    <col min="16156" max="16156" width="10.7109375" style="28" customWidth="1"/>
    <col min="16157" max="16157" width="11.140625" style="28" customWidth="1"/>
    <col min="16158" max="16158" width="8.85546875" style="28" customWidth="1"/>
    <col min="16159" max="16159" width="13.85546875" style="28" customWidth="1"/>
    <col min="16160" max="16160" width="38.85546875" style="28" customWidth="1"/>
    <col min="16161" max="16162" width="4.85546875" style="28" customWidth="1"/>
    <col min="16163" max="16163" width="11.85546875" style="28" customWidth="1"/>
    <col min="16164" max="16164" width="9.140625" style="28" customWidth="1"/>
    <col min="16165" max="16165" width="13.42578125" style="28" customWidth="1"/>
    <col min="16166" max="16166" width="15.28515625" style="28" customWidth="1"/>
    <col min="16167" max="16167" width="15.42578125" style="28" customWidth="1"/>
    <col min="16168" max="16169" width="14.42578125" style="28" customWidth="1"/>
    <col min="16170" max="16170" width="7.140625" style="28" customWidth="1"/>
    <col min="16171" max="16173" width="15.140625" style="28" customWidth="1"/>
    <col min="16174" max="16174" width="6.7109375" style="28" customWidth="1"/>
    <col min="16175" max="16175" width="16" style="28" customWidth="1"/>
    <col min="16176" max="16176" width="14.85546875" style="28" customWidth="1"/>
    <col min="16177" max="16177" width="12.85546875" style="28" customWidth="1"/>
    <col min="16178" max="16178" width="4.85546875" style="28" customWidth="1"/>
    <col min="16179" max="16179" width="14.140625" style="28" customWidth="1"/>
    <col min="16180" max="16180" width="13.85546875" style="28" customWidth="1"/>
    <col min="16181" max="16181" width="14.140625" style="28" customWidth="1"/>
    <col min="16182" max="16182" width="8.5703125" style="28" bestFit="1" customWidth="1"/>
    <col min="16183" max="16183" width="12.85546875" style="28" customWidth="1"/>
    <col min="16184" max="16184" width="14" style="28" customWidth="1"/>
    <col min="16185" max="16185" width="13.140625" style="28" customWidth="1"/>
    <col min="16186" max="16186" width="8.5703125" style="28" bestFit="1" customWidth="1"/>
    <col min="16187" max="16187" width="15" style="28" customWidth="1"/>
    <col min="16188" max="16188" width="14.7109375" style="28" customWidth="1"/>
    <col min="16189" max="16189" width="15" style="28" customWidth="1"/>
    <col min="16190" max="16190" width="59.7109375" style="28" customWidth="1"/>
    <col min="16191" max="16191" width="81.7109375" style="28" bestFit="1" customWidth="1"/>
    <col min="16192" max="16192" width="19.42578125" style="28" customWidth="1"/>
    <col min="16193" max="16193" width="14.5703125" style="28" customWidth="1"/>
    <col min="16194" max="16194" width="12.28515625" style="28" customWidth="1"/>
    <col min="16195" max="16195" width="14.5703125" style="28" customWidth="1"/>
    <col min="16196" max="16196" width="11.7109375" style="28" customWidth="1"/>
    <col min="16197" max="16197" width="14" style="28" customWidth="1"/>
    <col min="16198" max="16198" width="20.5703125" style="28" customWidth="1"/>
    <col min="16199" max="16199" width="11.7109375" style="28" customWidth="1"/>
    <col min="16200" max="16200" width="10.85546875" style="28" customWidth="1"/>
    <col min="16201" max="16384" width="9.140625" style="28"/>
  </cols>
  <sheetData>
    <row r="2" spans="1:74" s="87" customFormat="1" ht="15" x14ac:dyDescent="0.25">
      <c r="F2" s="78"/>
      <c r="G2" s="78"/>
      <c r="H2" s="78"/>
      <c r="I2" s="78"/>
      <c r="J2" s="78"/>
      <c r="K2" s="78"/>
      <c r="L2" s="78"/>
      <c r="M2" s="78"/>
      <c r="N2" s="78" t="s">
        <v>215</v>
      </c>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61"/>
      <c r="BF2" s="88" t="s">
        <v>209</v>
      </c>
      <c r="BG2" s="61"/>
      <c r="BH2" s="61"/>
    </row>
    <row r="3" spans="1:74" s="87" customFormat="1" ht="15" x14ac:dyDescent="0.25">
      <c r="E3" s="78"/>
      <c r="F3" s="78"/>
      <c r="G3" s="78"/>
      <c r="H3" s="79"/>
      <c r="I3" s="79"/>
      <c r="J3" s="78"/>
      <c r="K3" s="78"/>
      <c r="L3" s="78"/>
      <c r="M3" s="78"/>
      <c r="N3" s="78"/>
      <c r="O3" s="78"/>
      <c r="P3" s="78"/>
      <c r="Q3" s="78"/>
      <c r="R3" s="78"/>
      <c r="S3" s="79"/>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61"/>
      <c r="BF3" s="86" t="s">
        <v>211</v>
      </c>
      <c r="BG3" s="61"/>
      <c r="BH3" s="61"/>
    </row>
    <row r="4" spans="1:74" s="1" customFormat="1" ht="12.95" customHeight="1" x14ac:dyDescent="0.2">
      <c r="G4" s="38"/>
      <c r="H4" s="38"/>
      <c r="I4" s="38"/>
      <c r="J4" s="38"/>
      <c r="K4" s="38"/>
      <c r="L4" s="38"/>
      <c r="M4" s="38"/>
      <c r="N4" s="38"/>
      <c r="P4" s="4"/>
      <c r="Q4" s="50"/>
      <c r="R4" s="50"/>
      <c r="S4" s="50"/>
      <c r="T4" s="50"/>
      <c r="U4" s="50"/>
      <c r="V4" s="50"/>
      <c r="W4" s="50"/>
      <c r="X4" s="50"/>
      <c r="Y4" s="50"/>
      <c r="Z4" s="50"/>
      <c r="AA4" s="38"/>
      <c r="AB4" s="38"/>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2"/>
      <c r="BH4" s="51"/>
      <c r="BI4" s="50"/>
      <c r="BJ4" s="52"/>
      <c r="BL4" s="38"/>
      <c r="BT4" s="33"/>
    </row>
    <row r="5" spans="1:74" s="53" customFormat="1" ht="12.95" customHeight="1" x14ac:dyDescent="0.2">
      <c r="A5" s="121" t="s">
        <v>1</v>
      </c>
      <c r="B5" s="122" t="s">
        <v>207</v>
      </c>
      <c r="C5" s="121" t="s">
        <v>206</v>
      </c>
      <c r="D5" s="121" t="s">
        <v>201</v>
      </c>
      <c r="E5" s="121" t="s">
        <v>202</v>
      </c>
      <c r="F5" s="121" t="s">
        <v>2</v>
      </c>
      <c r="G5" s="121" t="s">
        <v>97</v>
      </c>
      <c r="H5" s="125" t="s">
        <v>208</v>
      </c>
      <c r="I5" s="121" t="s">
        <v>98</v>
      </c>
      <c r="J5" s="121" t="s">
        <v>99</v>
      </c>
      <c r="K5" s="121" t="s">
        <v>9</v>
      </c>
      <c r="L5" s="121" t="s">
        <v>100</v>
      </c>
      <c r="M5" s="121" t="s">
        <v>20</v>
      </c>
      <c r="N5" s="121" t="s">
        <v>10</v>
      </c>
      <c r="O5" s="121" t="s">
        <v>101</v>
      </c>
      <c r="P5" s="121" t="s">
        <v>102</v>
      </c>
      <c r="Q5" s="121" t="s">
        <v>103</v>
      </c>
      <c r="R5" s="121" t="s">
        <v>104</v>
      </c>
      <c r="S5" s="121" t="s">
        <v>105</v>
      </c>
      <c r="T5" s="121" t="s">
        <v>106</v>
      </c>
      <c r="U5" s="121" t="s">
        <v>13</v>
      </c>
      <c r="V5" s="121" t="s">
        <v>107</v>
      </c>
      <c r="W5" s="121"/>
      <c r="X5" s="121"/>
      <c r="Y5" s="121" t="s">
        <v>108</v>
      </c>
      <c r="Z5" s="121"/>
      <c r="AA5" s="121"/>
      <c r="AB5" s="121" t="s">
        <v>109</v>
      </c>
      <c r="AC5" s="121" t="s">
        <v>110</v>
      </c>
      <c r="AD5" s="129" t="s">
        <v>111</v>
      </c>
      <c r="AE5" s="130"/>
      <c r="AF5" s="130"/>
      <c r="AG5" s="130"/>
      <c r="AH5" s="128" t="s">
        <v>112</v>
      </c>
      <c r="AI5" s="128"/>
      <c r="AJ5" s="128"/>
      <c r="AK5" s="128"/>
      <c r="AL5" s="128" t="s">
        <v>113</v>
      </c>
      <c r="AM5" s="128"/>
      <c r="AN5" s="128"/>
      <c r="AO5" s="128"/>
      <c r="AP5" s="128" t="s">
        <v>114</v>
      </c>
      <c r="AQ5" s="128"/>
      <c r="AR5" s="128"/>
      <c r="AS5" s="128"/>
      <c r="AT5" s="128" t="s">
        <v>186</v>
      </c>
      <c r="AU5" s="128"/>
      <c r="AV5" s="128"/>
      <c r="AW5" s="128"/>
      <c r="AX5" s="128" t="s">
        <v>187</v>
      </c>
      <c r="AY5" s="128"/>
      <c r="AZ5" s="128"/>
      <c r="BA5" s="128"/>
      <c r="BB5" s="131">
        <v>2024</v>
      </c>
      <c r="BC5" s="131"/>
      <c r="BD5" s="131"/>
      <c r="BE5" s="131"/>
      <c r="BF5" s="128" t="s">
        <v>115</v>
      </c>
      <c r="BG5" s="128"/>
      <c r="BH5" s="128"/>
      <c r="BI5" s="121" t="s">
        <v>116</v>
      </c>
      <c r="BJ5" s="121" t="s">
        <v>117</v>
      </c>
      <c r="BK5" s="121"/>
      <c r="BL5" s="121" t="s">
        <v>118</v>
      </c>
      <c r="BM5" s="121"/>
      <c r="BN5" s="121"/>
      <c r="BO5" s="121"/>
      <c r="BP5" s="121"/>
      <c r="BQ5" s="121"/>
      <c r="BR5" s="121"/>
      <c r="BS5" s="121"/>
      <c r="BT5" s="121"/>
      <c r="BU5" s="121" t="s">
        <v>22</v>
      </c>
      <c r="BV5" s="121" t="s">
        <v>321</v>
      </c>
    </row>
    <row r="6" spans="1:74" s="53" customFormat="1" ht="12.95" customHeight="1" x14ac:dyDescent="0.2">
      <c r="A6" s="121"/>
      <c r="B6" s="123"/>
      <c r="C6" s="121"/>
      <c r="D6" s="121"/>
      <c r="E6" s="121"/>
      <c r="F6" s="121"/>
      <c r="G6" s="121"/>
      <c r="H6" s="126"/>
      <c r="I6" s="121"/>
      <c r="J6" s="121"/>
      <c r="K6" s="121"/>
      <c r="L6" s="121"/>
      <c r="M6" s="121"/>
      <c r="N6" s="121"/>
      <c r="O6" s="121"/>
      <c r="P6" s="121"/>
      <c r="Q6" s="121"/>
      <c r="R6" s="121"/>
      <c r="S6" s="121"/>
      <c r="T6" s="121"/>
      <c r="U6" s="121"/>
      <c r="V6" s="95" t="s">
        <v>119</v>
      </c>
      <c r="W6" s="121" t="s">
        <v>120</v>
      </c>
      <c r="X6" s="121"/>
      <c r="Y6" s="121"/>
      <c r="Z6" s="121"/>
      <c r="AA6" s="121"/>
      <c r="AB6" s="121"/>
      <c r="AC6" s="121"/>
      <c r="AD6" s="128" t="s">
        <v>16</v>
      </c>
      <c r="AE6" s="128" t="s">
        <v>17</v>
      </c>
      <c r="AF6" s="128" t="s">
        <v>121</v>
      </c>
      <c r="AG6" s="128" t="s">
        <v>122</v>
      </c>
      <c r="AH6" s="128" t="s">
        <v>16</v>
      </c>
      <c r="AI6" s="128" t="s">
        <v>17</v>
      </c>
      <c r="AJ6" s="128" t="s">
        <v>121</v>
      </c>
      <c r="AK6" s="128" t="s">
        <v>122</v>
      </c>
      <c r="AL6" s="128" t="s">
        <v>16</v>
      </c>
      <c r="AM6" s="128" t="s">
        <v>17</v>
      </c>
      <c r="AN6" s="128" t="s">
        <v>121</v>
      </c>
      <c r="AO6" s="128" t="s">
        <v>122</v>
      </c>
      <c r="AP6" s="128" t="s">
        <v>16</v>
      </c>
      <c r="AQ6" s="128" t="s">
        <v>17</v>
      </c>
      <c r="AR6" s="128" t="s">
        <v>121</v>
      </c>
      <c r="AS6" s="128" t="s">
        <v>122</v>
      </c>
      <c r="AT6" s="128" t="s">
        <v>16</v>
      </c>
      <c r="AU6" s="128" t="s">
        <v>17</v>
      </c>
      <c r="AV6" s="128" t="s">
        <v>121</v>
      </c>
      <c r="AW6" s="128" t="s">
        <v>122</v>
      </c>
      <c r="AX6" s="128" t="s">
        <v>16</v>
      </c>
      <c r="AY6" s="128" t="s">
        <v>17</v>
      </c>
      <c r="AZ6" s="128" t="s">
        <v>121</v>
      </c>
      <c r="BA6" s="128" t="s">
        <v>122</v>
      </c>
      <c r="BB6" s="128" t="s">
        <v>16</v>
      </c>
      <c r="BC6" s="128" t="s">
        <v>17</v>
      </c>
      <c r="BD6" s="128" t="s">
        <v>121</v>
      </c>
      <c r="BE6" s="128" t="s">
        <v>122</v>
      </c>
      <c r="BF6" s="128" t="s">
        <v>16</v>
      </c>
      <c r="BG6" s="128" t="s">
        <v>121</v>
      </c>
      <c r="BH6" s="128" t="s">
        <v>122</v>
      </c>
      <c r="BI6" s="121"/>
      <c r="BJ6" s="121" t="s">
        <v>123</v>
      </c>
      <c r="BK6" s="121" t="s">
        <v>124</v>
      </c>
      <c r="BL6" s="121" t="s">
        <v>125</v>
      </c>
      <c r="BM6" s="121"/>
      <c r="BN6" s="121"/>
      <c r="BO6" s="121" t="s">
        <v>126</v>
      </c>
      <c r="BP6" s="121"/>
      <c r="BQ6" s="121"/>
      <c r="BR6" s="121" t="s">
        <v>127</v>
      </c>
      <c r="BS6" s="121"/>
      <c r="BT6" s="121"/>
      <c r="BU6" s="121"/>
      <c r="BV6" s="121"/>
    </row>
    <row r="7" spans="1:74" s="54" customFormat="1" ht="12.95" customHeight="1" x14ac:dyDescent="0.2">
      <c r="A7" s="121"/>
      <c r="B7" s="124"/>
      <c r="C7" s="121"/>
      <c r="D7" s="121"/>
      <c r="E7" s="121"/>
      <c r="F7" s="121"/>
      <c r="G7" s="121"/>
      <c r="H7" s="127"/>
      <c r="I7" s="121"/>
      <c r="J7" s="121"/>
      <c r="K7" s="121"/>
      <c r="L7" s="121"/>
      <c r="M7" s="121"/>
      <c r="N7" s="121"/>
      <c r="O7" s="121"/>
      <c r="P7" s="121"/>
      <c r="Q7" s="121"/>
      <c r="R7" s="121"/>
      <c r="S7" s="121"/>
      <c r="T7" s="121"/>
      <c r="U7" s="121"/>
      <c r="V7" s="95" t="s">
        <v>128</v>
      </c>
      <c r="W7" s="95" t="s">
        <v>129</v>
      </c>
      <c r="X7" s="95" t="s">
        <v>128</v>
      </c>
      <c r="Y7" s="95" t="s">
        <v>130</v>
      </c>
      <c r="Z7" s="95" t="s">
        <v>131</v>
      </c>
      <c r="AA7" s="95" t="s">
        <v>132</v>
      </c>
      <c r="AB7" s="121"/>
      <c r="AC7" s="121"/>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1"/>
      <c r="BJ7" s="121"/>
      <c r="BK7" s="121"/>
      <c r="BL7" s="95" t="s">
        <v>133</v>
      </c>
      <c r="BM7" s="95" t="s">
        <v>134</v>
      </c>
      <c r="BN7" s="95" t="s">
        <v>135</v>
      </c>
      <c r="BO7" s="95" t="s">
        <v>133</v>
      </c>
      <c r="BP7" s="95" t="s">
        <v>134</v>
      </c>
      <c r="BQ7" s="95" t="s">
        <v>135</v>
      </c>
      <c r="BR7" s="95" t="s">
        <v>133</v>
      </c>
      <c r="BS7" s="95" t="s">
        <v>134</v>
      </c>
      <c r="BT7" s="95" t="s">
        <v>135</v>
      </c>
      <c r="BU7" s="121"/>
      <c r="BV7" s="121"/>
    </row>
    <row r="8" spans="1:74" s="54" customFormat="1" ht="12.95" customHeight="1" x14ac:dyDescent="0.2">
      <c r="A8" s="62"/>
      <c r="B8" s="62"/>
      <c r="C8" s="62" t="s">
        <v>136</v>
      </c>
      <c r="D8" s="62" t="s">
        <v>137</v>
      </c>
      <c r="E8" s="62" t="s">
        <v>138</v>
      </c>
      <c r="F8" s="95" t="s">
        <v>139</v>
      </c>
      <c r="G8" s="62" t="s">
        <v>140</v>
      </c>
      <c r="H8" s="62"/>
      <c r="I8" s="95" t="s">
        <v>141</v>
      </c>
      <c r="J8" s="62" t="s">
        <v>142</v>
      </c>
      <c r="K8" s="95" t="s">
        <v>143</v>
      </c>
      <c r="L8" s="62" t="s">
        <v>144</v>
      </c>
      <c r="M8" s="95" t="s">
        <v>145</v>
      </c>
      <c r="N8" s="62" t="s">
        <v>146</v>
      </c>
      <c r="O8" s="95" t="s">
        <v>147</v>
      </c>
      <c r="P8" s="62" t="s">
        <v>148</v>
      </c>
      <c r="Q8" s="95" t="s">
        <v>149</v>
      </c>
      <c r="R8" s="62" t="s">
        <v>150</v>
      </c>
      <c r="S8" s="95" t="s">
        <v>151</v>
      </c>
      <c r="T8" s="62" t="s">
        <v>152</v>
      </c>
      <c r="U8" s="95" t="s">
        <v>153</v>
      </c>
      <c r="V8" s="62" t="s">
        <v>154</v>
      </c>
      <c r="W8" s="95" t="s">
        <v>155</v>
      </c>
      <c r="X8" s="62" t="s">
        <v>156</v>
      </c>
      <c r="Y8" s="95" t="s">
        <v>157</v>
      </c>
      <c r="Z8" s="62" t="s">
        <v>158</v>
      </c>
      <c r="AA8" s="95" t="s">
        <v>159</v>
      </c>
      <c r="AB8" s="62" t="s">
        <v>160</v>
      </c>
      <c r="AC8" s="95" t="s">
        <v>161</v>
      </c>
      <c r="AD8" s="97" t="s">
        <v>162</v>
      </c>
      <c r="AE8" s="96" t="s">
        <v>163</v>
      </c>
      <c r="AF8" s="97" t="s">
        <v>164</v>
      </c>
      <c r="AG8" s="96" t="s">
        <v>165</v>
      </c>
      <c r="AH8" s="97" t="s">
        <v>166</v>
      </c>
      <c r="AI8" s="96" t="s">
        <v>167</v>
      </c>
      <c r="AJ8" s="97" t="s">
        <v>168</v>
      </c>
      <c r="AK8" s="96" t="s">
        <v>169</v>
      </c>
      <c r="AL8" s="97" t="s">
        <v>170</v>
      </c>
      <c r="AM8" s="96" t="s">
        <v>171</v>
      </c>
      <c r="AN8" s="97" t="s">
        <v>172</v>
      </c>
      <c r="AO8" s="96" t="s">
        <v>173</v>
      </c>
      <c r="AP8" s="97" t="s">
        <v>174</v>
      </c>
      <c r="AQ8" s="96" t="s">
        <v>175</v>
      </c>
      <c r="AR8" s="97" t="s">
        <v>176</v>
      </c>
      <c r="AS8" s="96" t="s">
        <v>177</v>
      </c>
      <c r="AT8" s="97" t="s">
        <v>178</v>
      </c>
      <c r="AU8" s="96" t="s">
        <v>179</v>
      </c>
      <c r="AV8" s="97" t="s">
        <v>180</v>
      </c>
      <c r="AW8" s="96" t="s">
        <v>181</v>
      </c>
      <c r="AX8" s="97" t="s">
        <v>182</v>
      </c>
      <c r="AY8" s="96" t="s">
        <v>183</v>
      </c>
      <c r="AZ8" s="97" t="s">
        <v>184</v>
      </c>
      <c r="BA8" s="96" t="s">
        <v>185</v>
      </c>
      <c r="BB8" s="97" t="s">
        <v>182</v>
      </c>
      <c r="BC8" s="96" t="s">
        <v>183</v>
      </c>
      <c r="BD8" s="97" t="s">
        <v>184</v>
      </c>
      <c r="BE8" s="96" t="s">
        <v>185</v>
      </c>
      <c r="BF8" s="97" t="s">
        <v>190</v>
      </c>
      <c r="BG8" s="96" t="s">
        <v>191</v>
      </c>
      <c r="BH8" s="97" t="s">
        <v>192</v>
      </c>
      <c r="BI8" s="95" t="s">
        <v>189</v>
      </c>
      <c r="BJ8" s="62" t="s">
        <v>193</v>
      </c>
      <c r="BK8" s="95" t="s">
        <v>194</v>
      </c>
      <c r="BL8" s="62" t="s">
        <v>195</v>
      </c>
      <c r="BM8" s="95" t="s">
        <v>196</v>
      </c>
      <c r="BN8" s="62" t="s">
        <v>197</v>
      </c>
      <c r="BO8" s="95" t="s">
        <v>188</v>
      </c>
      <c r="BP8" s="62" t="s">
        <v>198</v>
      </c>
      <c r="BQ8" s="95" t="s">
        <v>199</v>
      </c>
      <c r="BR8" s="62" t="s">
        <v>200</v>
      </c>
      <c r="BS8" s="95" t="s">
        <v>203</v>
      </c>
      <c r="BT8" s="62" t="s">
        <v>204</v>
      </c>
      <c r="BU8" s="95" t="s">
        <v>205</v>
      </c>
      <c r="BV8" s="120"/>
    </row>
    <row r="9" spans="1:74" ht="12.95" customHeight="1" x14ac:dyDescent="0.2">
      <c r="A9" s="55"/>
      <c r="B9" s="55"/>
      <c r="C9" s="55"/>
      <c r="D9" s="55"/>
      <c r="E9" s="55"/>
      <c r="F9" s="45" t="s">
        <v>50</v>
      </c>
      <c r="G9" s="55"/>
      <c r="H9" s="55"/>
      <c r="I9" s="55"/>
      <c r="J9" s="55"/>
      <c r="K9" s="55"/>
      <c r="L9" s="55"/>
      <c r="M9" s="55"/>
      <c r="N9" s="55"/>
      <c r="O9" s="55"/>
      <c r="P9" s="55"/>
      <c r="Q9" s="55"/>
      <c r="R9" s="55"/>
      <c r="S9" s="55"/>
      <c r="T9" s="55"/>
      <c r="U9" s="55"/>
      <c r="V9" s="55"/>
      <c r="W9" s="55"/>
      <c r="X9" s="55"/>
      <c r="Y9" s="55"/>
      <c r="Z9" s="55"/>
      <c r="AA9" s="55"/>
      <c r="AB9" s="55"/>
      <c r="AC9" s="55"/>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7"/>
      <c r="BH9" s="57"/>
      <c r="BI9" s="55"/>
      <c r="BJ9" s="55"/>
      <c r="BK9" s="55"/>
      <c r="BL9" s="55"/>
      <c r="BM9" s="55"/>
      <c r="BN9" s="55"/>
      <c r="BO9" s="55"/>
      <c r="BP9" s="55"/>
      <c r="BQ9" s="55"/>
      <c r="BR9" s="55"/>
      <c r="BS9" s="55"/>
      <c r="BT9" s="55"/>
      <c r="BU9" s="55"/>
      <c r="BV9" s="55"/>
    </row>
    <row r="10" spans="1:74" ht="12.95" customHeight="1" x14ac:dyDescent="0.2">
      <c r="A10" s="55"/>
      <c r="B10" s="55"/>
      <c r="C10" s="55"/>
      <c r="D10" s="55"/>
      <c r="E10" s="55"/>
      <c r="F10" s="45" t="s">
        <v>216</v>
      </c>
      <c r="G10" s="55"/>
      <c r="H10" s="55"/>
      <c r="I10" s="55"/>
      <c r="J10" s="55"/>
      <c r="K10" s="55"/>
      <c r="L10" s="55"/>
      <c r="M10" s="55"/>
      <c r="N10" s="55"/>
      <c r="O10" s="55"/>
      <c r="P10" s="55"/>
      <c r="Q10" s="55"/>
      <c r="R10" s="55"/>
      <c r="S10" s="55"/>
      <c r="T10" s="55"/>
      <c r="U10" s="55"/>
      <c r="V10" s="55"/>
      <c r="W10" s="55"/>
      <c r="X10" s="55"/>
      <c r="Y10" s="55"/>
      <c r="Z10" s="55"/>
      <c r="AA10" s="55"/>
      <c r="AB10" s="55"/>
      <c r="AC10" s="55"/>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60"/>
      <c r="BH10" s="60"/>
      <c r="BI10" s="55"/>
      <c r="BJ10" s="55"/>
      <c r="BK10" s="55"/>
      <c r="BL10" s="55"/>
      <c r="BM10" s="55"/>
      <c r="BN10" s="55"/>
      <c r="BO10" s="55"/>
      <c r="BP10" s="55"/>
      <c r="BQ10" s="55"/>
      <c r="BR10" s="55"/>
      <c r="BS10" s="55"/>
      <c r="BT10" s="55"/>
      <c r="BU10" s="55"/>
      <c r="BV10" s="55"/>
    </row>
    <row r="11" spans="1:74" ht="12.95" customHeight="1" x14ac:dyDescent="0.2">
      <c r="A11" s="46"/>
      <c r="B11" s="46"/>
      <c r="C11" s="46"/>
      <c r="D11" s="46"/>
      <c r="E11" s="46"/>
      <c r="F11" s="5"/>
      <c r="G11" s="46"/>
      <c r="H11" s="46"/>
      <c r="I11" s="46"/>
      <c r="J11" s="46"/>
      <c r="K11" s="46"/>
      <c r="L11" s="46"/>
      <c r="M11" s="46"/>
      <c r="N11" s="46"/>
      <c r="O11" s="46"/>
      <c r="P11" s="46"/>
      <c r="Q11" s="46"/>
      <c r="R11" s="46"/>
      <c r="S11" s="46"/>
      <c r="T11" s="46"/>
      <c r="U11" s="46"/>
      <c r="V11" s="46"/>
      <c r="W11" s="46"/>
      <c r="X11" s="46"/>
      <c r="Y11" s="46"/>
      <c r="Z11" s="46"/>
      <c r="AA11" s="46"/>
      <c r="AB11" s="46"/>
      <c r="AC11" s="46"/>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105"/>
      <c r="BH11" s="105"/>
      <c r="BI11" s="46"/>
      <c r="BJ11" s="46"/>
      <c r="BK11" s="46"/>
      <c r="BL11" s="46"/>
      <c r="BM11" s="46"/>
      <c r="BN11" s="46"/>
      <c r="BO11" s="46"/>
      <c r="BP11" s="46"/>
      <c r="BQ11" s="46"/>
      <c r="BR11" s="46"/>
      <c r="BS11" s="46"/>
      <c r="BT11" s="46"/>
      <c r="BU11" s="46"/>
      <c r="BV11" s="46"/>
    </row>
    <row r="12" spans="1:74" ht="12.95" customHeight="1" x14ac:dyDescent="0.2">
      <c r="A12" s="46"/>
      <c r="B12" s="46"/>
      <c r="C12" s="46"/>
      <c r="D12" s="46"/>
      <c r="E12" s="46"/>
      <c r="F12" s="5"/>
      <c r="G12" s="46"/>
      <c r="H12" s="46"/>
      <c r="I12" s="46"/>
      <c r="J12" s="46"/>
      <c r="K12" s="46"/>
      <c r="L12" s="46"/>
      <c r="M12" s="46"/>
      <c r="N12" s="46"/>
      <c r="O12" s="46"/>
      <c r="P12" s="46"/>
      <c r="Q12" s="46"/>
      <c r="R12" s="46"/>
      <c r="S12" s="46"/>
      <c r="T12" s="46"/>
      <c r="U12" s="46"/>
      <c r="V12" s="46"/>
      <c r="W12" s="46"/>
      <c r="X12" s="46"/>
      <c r="Y12" s="46"/>
      <c r="Z12" s="46"/>
      <c r="AA12" s="46"/>
      <c r="AB12" s="46"/>
      <c r="AC12" s="46"/>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105"/>
      <c r="BH12" s="105"/>
      <c r="BI12" s="46"/>
      <c r="BJ12" s="46"/>
      <c r="BK12" s="46"/>
      <c r="BL12" s="46"/>
      <c r="BM12" s="46"/>
      <c r="BN12" s="46"/>
      <c r="BO12" s="46"/>
      <c r="BP12" s="46"/>
      <c r="BQ12" s="46"/>
      <c r="BR12" s="46"/>
      <c r="BS12" s="46"/>
      <c r="BT12" s="46"/>
      <c r="BU12" s="46"/>
      <c r="BV12" s="46"/>
    </row>
    <row r="13" spans="1:74" ht="12.95" customHeight="1" x14ac:dyDescent="0.2">
      <c r="A13" s="46"/>
      <c r="B13" s="46"/>
      <c r="C13" s="46"/>
      <c r="D13" s="46"/>
      <c r="E13" s="46"/>
      <c r="F13" s="5"/>
      <c r="G13" s="46"/>
      <c r="H13" s="46"/>
      <c r="I13" s="46"/>
      <c r="J13" s="46"/>
      <c r="K13" s="46"/>
      <c r="L13" s="46"/>
      <c r="M13" s="46"/>
      <c r="N13" s="46"/>
      <c r="O13" s="46"/>
      <c r="P13" s="46"/>
      <c r="Q13" s="46"/>
      <c r="R13" s="46"/>
      <c r="S13" s="46"/>
      <c r="T13" s="46"/>
      <c r="U13" s="46"/>
      <c r="V13" s="46"/>
      <c r="W13" s="46"/>
      <c r="X13" s="46"/>
      <c r="Y13" s="46"/>
      <c r="Z13" s="46"/>
      <c r="AA13" s="46"/>
      <c r="AB13" s="46"/>
      <c r="AC13" s="46"/>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105"/>
      <c r="BH13" s="105"/>
      <c r="BI13" s="46"/>
      <c r="BJ13" s="46"/>
      <c r="BK13" s="46"/>
      <c r="BL13" s="46"/>
      <c r="BM13" s="46"/>
      <c r="BN13" s="46"/>
      <c r="BO13" s="46"/>
      <c r="BP13" s="46"/>
      <c r="BQ13" s="46"/>
      <c r="BR13" s="46"/>
      <c r="BS13" s="46"/>
      <c r="BT13" s="46"/>
      <c r="BU13" s="46"/>
      <c r="BV13" s="46"/>
    </row>
    <row r="14" spans="1:74" ht="12.95" customHeight="1" x14ac:dyDescent="0.2">
      <c r="A14" s="46"/>
      <c r="B14" s="46"/>
      <c r="C14" s="46"/>
      <c r="D14" s="46"/>
      <c r="E14" s="46"/>
      <c r="F14" s="5"/>
      <c r="G14" s="46"/>
      <c r="H14" s="46"/>
      <c r="I14" s="46"/>
      <c r="J14" s="46"/>
      <c r="K14" s="46"/>
      <c r="L14" s="46"/>
      <c r="M14" s="46"/>
      <c r="N14" s="46"/>
      <c r="O14" s="46"/>
      <c r="P14" s="46"/>
      <c r="Q14" s="46"/>
      <c r="R14" s="46"/>
      <c r="S14" s="46"/>
      <c r="T14" s="46"/>
      <c r="U14" s="46"/>
      <c r="V14" s="46"/>
      <c r="W14" s="46"/>
      <c r="X14" s="46"/>
      <c r="Y14" s="46"/>
      <c r="Z14" s="46"/>
      <c r="AA14" s="46"/>
      <c r="AB14" s="46"/>
      <c r="AC14" s="46"/>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105"/>
      <c r="BH14" s="105"/>
      <c r="BI14" s="46"/>
      <c r="BJ14" s="46"/>
      <c r="BK14" s="46"/>
      <c r="BL14" s="46"/>
      <c r="BM14" s="46"/>
      <c r="BN14" s="46"/>
      <c r="BO14" s="46"/>
      <c r="BP14" s="46"/>
      <c r="BQ14" s="46"/>
      <c r="BR14" s="46"/>
      <c r="BS14" s="46"/>
      <c r="BT14" s="46"/>
      <c r="BU14" s="46"/>
      <c r="BV14" s="46"/>
    </row>
    <row r="15" spans="1:74" ht="12.95" customHeight="1" x14ac:dyDescent="0.2">
      <c r="A15" s="46"/>
      <c r="B15" s="46"/>
      <c r="C15" s="46"/>
      <c r="D15" s="46"/>
      <c r="E15" s="46"/>
      <c r="F15" s="5"/>
      <c r="G15" s="46"/>
      <c r="H15" s="46"/>
      <c r="I15" s="46"/>
      <c r="J15" s="46"/>
      <c r="K15" s="46"/>
      <c r="L15" s="46"/>
      <c r="M15" s="46"/>
      <c r="N15" s="46"/>
      <c r="O15" s="46"/>
      <c r="P15" s="46"/>
      <c r="Q15" s="46"/>
      <c r="R15" s="46"/>
      <c r="S15" s="46"/>
      <c r="T15" s="46"/>
      <c r="U15" s="46"/>
      <c r="V15" s="46"/>
      <c r="W15" s="46"/>
      <c r="X15" s="46"/>
      <c r="Y15" s="46"/>
      <c r="Z15" s="46"/>
      <c r="AA15" s="46"/>
      <c r="AB15" s="46"/>
      <c r="AC15" s="46"/>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105"/>
      <c r="BH15" s="105"/>
      <c r="BI15" s="46"/>
      <c r="BJ15" s="46"/>
      <c r="BK15" s="46"/>
      <c r="BL15" s="46"/>
      <c r="BM15" s="46"/>
      <c r="BN15" s="46"/>
      <c r="BO15" s="46"/>
      <c r="BP15" s="46"/>
      <c r="BQ15" s="46"/>
      <c r="BR15" s="46"/>
      <c r="BS15" s="46"/>
      <c r="BT15" s="46"/>
      <c r="BU15" s="46"/>
      <c r="BV15" s="46"/>
    </row>
    <row r="16" spans="1:74" ht="12.95" customHeight="1" x14ac:dyDescent="0.2">
      <c r="A16" s="55"/>
      <c r="B16" s="55"/>
      <c r="C16" s="55"/>
      <c r="D16" s="55"/>
      <c r="E16" s="55"/>
      <c r="F16" s="45" t="s">
        <v>212</v>
      </c>
      <c r="G16" s="55"/>
      <c r="H16" s="55"/>
      <c r="I16" s="55"/>
      <c r="J16" s="55"/>
      <c r="K16" s="55"/>
      <c r="L16" s="55"/>
      <c r="M16" s="55"/>
      <c r="N16" s="55"/>
      <c r="O16" s="55"/>
      <c r="P16" s="55"/>
      <c r="Q16" s="55"/>
      <c r="R16" s="55"/>
      <c r="S16" s="55"/>
      <c r="T16" s="55"/>
      <c r="U16" s="55"/>
      <c r="V16" s="55"/>
      <c r="W16" s="55"/>
      <c r="X16" s="55"/>
      <c r="Y16" s="55"/>
      <c r="Z16" s="55"/>
      <c r="AA16" s="55"/>
      <c r="AB16" s="55"/>
      <c r="AC16" s="55"/>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60"/>
      <c r="BH16" s="60"/>
      <c r="BI16" s="55"/>
      <c r="BJ16" s="55"/>
      <c r="BK16" s="55"/>
      <c r="BL16" s="55"/>
      <c r="BM16" s="55"/>
      <c r="BN16" s="55"/>
      <c r="BO16" s="55"/>
      <c r="BP16" s="55"/>
      <c r="BQ16" s="55"/>
      <c r="BR16" s="55"/>
      <c r="BS16" s="55"/>
      <c r="BT16" s="55"/>
      <c r="BU16" s="55"/>
      <c r="BV16" s="55"/>
    </row>
    <row r="17" spans="1:74" ht="12.95" customHeight="1" x14ac:dyDescent="0.2">
      <c r="A17" s="55"/>
      <c r="B17" s="55"/>
      <c r="C17" s="55"/>
      <c r="D17" s="55"/>
      <c r="E17" s="55"/>
      <c r="F17" s="45" t="s">
        <v>213</v>
      </c>
      <c r="G17" s="55"/>
      <c r="H17" s="55"/>
      <c r="I17" s="55"/>
      <c r="J17" s="55"/>
      <c r="K17" s="55"/>
      <c r="L17" s="55"/>
      <c r="M17" s="55"/>
      <c r="N17" s="55"/>
      <c r="O17" s="55"/>
      <c r="P17" s="55"/>
      <c r="Q17" s="55"/>
      <c r="R17" s="55"/>
      <c r="S17" s="55"/>
      <c r="T17" s="55"/>
      <c r="U17" s="55"/>
      <c r="V17" s="55"/>
      <c r="W17" s="55"/>
      <c r="X17" s="55"/>
      <c r="Y17" s="55"/>
      <c r="Z17" s="55"/>
      <c r="AA17" s="55"/>
      <c r="AB17" s="55"/>
      <c r="AC17" s="55"/>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60">
        <f>SUM(BG11:BG14)</f>
        <v>0</v>
      </c>
      <c r="BH17" s="60">
        <f>SUM(BH11:BH12)</f>
        <v>0</v>
      </c>
      <c r="BI17" s="55"/>
      <c r="BJ17" s="55"/>
      <c r="BK17" s="55"/>
      <c r="BL17" s="55"/>
      <c r="BM17" s="55"/>
      <c r="BN17" s="55"/>
      <c r="BO17" s="55"/>
      <c r="BP17" s="55"/>
      <c r="BQ17" s="55"/>
      <c r="BR17" s="55"/>
      <c r="BS17" s="55"/>
      <c r="BT17" s="55"/>
      <c r="BU17" s="55"/>
      <c r="BV17" s="55"/>
    </row>
    <row r="18" spans="1:74" ht="12.95" customHeight="1" x14ac:dyDescent="0.2">
      <c r="A18" s="46"/>
      <c r="B18" s="46"/>
      <c r="C18" s="46"/>
      <c r="D18" s="46"/>
      <c r="E18" s="46"/>
      <c r="F18" s="5"/>
      <c r="G18" s="46"/>
      <c r="H18" s="46"/>
      <c r="I18" s="46"/>
      <c r="J18" s="46"/>
      <c r="K18" s="46"/>
      <c r="L18" s="46"/>
      <c r="M18" s="46"/>
      <c r="N18" s="46"/>
      <c r="O18" s="46"/>
      <c r="P18" s="46"/>
      <c r="Q18" s="46"/>
      <c r="R18" s="46"/>
      <c r="S18" s="46"/>
      <c r="T18" s="46"/>
      <c r="U18" s="46"/>
      <c r="V18" s="46"/>
      <c r="W18" s="46"/>
      <c r="X18" s="46"/>
      <c r="Y18" s="46"/>
      <c r="Z18" s="46"/>
      <c r="AA18" s="46"/>
      <c r="AB18" s="46"/>
      <c r="AC18" s="46"/>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105"/>
      <c r="BH18" s="105"/>
      <c r="BI18" s="46"/>
      <c r="BJ18" s="46"/>
      <c r="BK18" s="46"/>
      <c r="BL18" s="46"/>
      <c r="BM18" s="46"/>
      <c r="BN18" s="46"/>
      <c r="BO18" s="46"/>
      <c r="BP18" s="46"/>
      <c r="BQ18" s="46"/>
      <c r="BR18" s="46"/>
      <c r="BS18" s="46"/>
      <c r="BT18" s="46"/>
      <c r="BU18" s="46"/>
      <c r="BV18" s="46"/>
    </row>
    <row r="19" spans="1:74" ht="12.95" customHeight="1" x14ac:dyDescent="0.2">
      <c r="A19" s="46"/>
      <c r="B19" s="46"/>
      <c r="C19" s="46"/>
      <c r="D19" s="46"/>
      <c r="E19" s="46"/>
      <c r="F19" s="5"/>
      <c r="G19" s="46"/>
      <c r="H19" s="46"/>
      <c r="I19" s="46"/>
      <c r="J19" s="46"/>
      <c r="K19" s="46"/>
      <c r="L19" s="46"/>
      <c r="M19" s="46"/>
      <c r="N19" s="46"/>
      <c r="O19" s="46"/>
      <c r="P19" s="46"/>
      <c r="Q19" s="46"/>
      <c r="R19" s="46"/>
      <c r="S19" s="46"/>
      <c r="T19" s="46"/>
      <c r="U19" s="46"/>
      <c r="V19" s="46"/>
      <c r="W19" s="46"/>
      <c r="X19" s="46"/>
      <c r="Y19" s="46"/>
      <c r="Z19" s="46"/>
      <c r="AA19" s="46"/>
      <c r="AB19" s="46"/>
      <c r="AC19" s="46"/>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105"/>
      <c r="BH19" s="105"/>
      <c r="BI19" s="46"/>
      <c r="BJ19" s="46"/>
      <c r="BK19" s="46"/>
      <c r="BL19" s="46"/>
      <c r="BM19" s="46"/>
      <c r="BN19" s="46"/>
      <c r="BO19" s="46"/>
      <c r="BP19" s="46"/>
      <c r="BQ19" s="46"/>
      <c r="BR19" s="46"/>
      <c r="BS19" s="46"/>
      <c r="BT19" s="46"/>
      <c r="BU19" s="46"/>
      <c r="BV19" s="46"/>
    </row>
    <row r="20" spans="1:74" ht="12.95" customHeight="1" x14ac:dyDescent="0.2">
      <c r="A20" s="46"/>
      <c r="B20" s="46"/>
      <c r="C20" s="46"/>
      <c r="D20" s="46"/>
      <c r="E20" s="46"/>
      <c r="F20" s="5"/>
      <c r="G20" s="46"/>
      <c r="H20" s="46"/>
      <c r="I20" s="46"/>
      <c r="J20" s="46"/>
      <c r="K20" s="46"/>
      <c r="L20" s="46"/>
      <c r="M20" s="46"/>
      <c r="N20" s="46"/>
      <c r="O20" s="46"/>
      <c r="P20" s="46"/>
      <c r="Q20" s="46"/>
      <c r="R20" s="46"/>
      <c r="S20" s="46"/>
      <c r="T20" s="46"/>
      <c r="U20" s="46"/>
      <c r="V20" s="46"/>
      <c r="W20" s="46"/>
      <c r="X20" s="46"/>
      <c r="Y20" s="46"/>
      <c r="Z20" s="46"/>
      <c r="AA20" s="46"/>
      <c r="AB20" s="46"/>
      <c r="AC20" s="46"/>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105"/>
      <c r="BH20" s="105"/>
      <c r="BI20" s="46"/>
      <c r="BJ20" s="46"/>
      <c r="BK20" s="46"/>
      <c r="BL20" s="46"/>
      <c r="BM20" s="46"/>
      <c r="BN20" s="46"/>
      <c r="BO20" s="46"/>
      <c r="BP20" s="46"/>
      <c r="BQ20" s="46"/>
      <c r="BR20" s="46"/>
      <c r="BS20" s="46"/>
      <c r="BT20" s="46"/>
      <c r="BU20" s="46"/>
      <c r="BV20" s="46"/>
    </row>
    <row r="21" spans="1:74" ht="12.95" customHeight="1" x14ac:dyDescent="0.2">
      <c r="A21" s="46"/>
      <c r="B21" s="46"/>
      <c r="C21" s="46"/>
      <c r="D21" s="46"/>
      <c r="E21" s="46"/>
      <c r="F21" s="5"/>
      <c r="G21" s="46"/>
      <c r="H21" s="46"/>
      <c r="I21" s="46"/>
      <c r="J21" s="46"/>
      <c r="K21" s="46"/>
      <c r="L21" s="46"/>
      <c r="M21" s="46"/>
      <c r="N21" s="46"/>
      <c r="O21" s="46"/>
      <c r="P21" s="46"/>
      <c r="Q21" s="46"/>
      <c r="R21" s="46"/>
      <c r="S21" s="46"/>
      <c r="T21" s="46"/>
      <c r="U21" s="46"/>
      <c r="V21" s="46"/>
      <c r="W21" s="46"/>
      <c r="X21" s="46"/>
      <c r="Y21" s="46"/>
      <c r="Z21" s="46"/>
      <c r="AA21" s="46"/>
      <c r="AB21" s="46"/>
      <c r="AC21" s="46"/>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105"/>
      <c r="BH21" s="105"/>
      <c r="BI21" s="46"/>
      <c r="BJ21" s="46"/>
      <c r="BK21" s="46"/>
      <c r="BL21" s="46"/>
      <c r="BM21" s="46"/>
      <c r="BN21" s="46"/>
      <c r="BO21" s="46"/>
      <c r="BP21" s="46"/>
      <c r="BQ21" s="46"/>
      <c r="BR21" s="46"/>
      <c r="BS21" s="46"/>
      <c r="BT21" s="46"/>
      <c r="BU21" s="46"/>
      <c r="BV21" s="46"/>
    </row>
    <row r="22" spans="1:74" ht="12.95" customHeight="1" x14ac:dyDescent="0.2">
      <c r="A22" s="46"/>
      <c r="B22" s="46"/>
      <c r="C22" s="46"/>
      <c r="D22" s="46"/>
      <c r="E22" s="46"/>
      <c r="F22" s="5"/>
      <c r="G22" s="46"/>
      <c r="H22" s="46"/>
      <c r="I22" s="46"/>
      <c r="J22" s="46"/>
      <c r="K22" s="46"/>
      <c r="L22" s="46"/>
      <c r="M22" s="46"/>
      <c r="N22" s="46"/>
      <c r="O22" s="46"/>
      <c r="P22" s="46"/>
      <c r="Q22" s="46"/>
      <c r="R22" s="46"/>
      <c r="S22" s="46"/>
      <c r="T22" s="46"/>
      <c r="U22" s="46"/>
      <c r="V22" s="46"/>
      <c r="W22" s="46"/>
      <c r="X22" s="46"/>
      <c r="Y22" s="46"/>
      <c r="Z22" s="46"/>
      <c r="AA22" s="46"/>
      <c r="AB22" s="46"/>
      <c r="AC22" s="46"/>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105"/>
      <c r="BH22" s="105"/>
      <c r="BI22" s="46"/>
      <c r="BJ22" s="46"/>
      <c r="BK22" s="46"/>
      <c r="BL22" s="46"/>
      <c r="BM22" s="46"/>
      <c r="BN22" s="46"/>
      <c r="BO22" s="46"/>
      <c r="BP22" s="46"/>
      <c r="BQ22" s="46"/>
      <c r="BR22" s="46"/>
      <c r="BS22" s="46"/>
      <c r="BT22" s="46"/>
      <c r="BU22" s="46"/>
      <c r="BV22" s="46"/>
    </row>
    <row r="23" spans="1:74" ht="12.95" customHeight="1" x14ac:dyDescent="0.2">
      <c r="A23" s="46"/>
      <c r="B23" s="46"/>
      <c r="C23" s="46"/>
      <c r="D23" s="46"/>
      <c r="E23" s="46"/>
      <c r="F23" s="5"/>
      <c r="G23" s="46"/>
      <c r="H23" s="46"/>
      <c r="I23" s="46"/>
      <c r="J23" s="46"/>
      <c r="K23" s="46"/>
      <c r="L23" s="46"/>
      <c r="M23" s="46"/>
      <c r="N23" s="46"/>
      <c r="O23" s="46"/>
      <c r="P23" s="46"/>
      <c r="Q23" s="46"/>
      <c r="R23" s="46"/>
      <c r="S23" s="46"/>
      <c r="T23" s="46"/>
      <c r="U23" s="46"/>
      <c r="V23" s="46"/>
      <c r="W23" s="46"/>
      <c r="X23" s="46"/>
      <c r="Y23" s="46"/>
      <c r="Z23" s="46"/>
      <c r="AA23" s="46"/>
      <c r="AB23" s="46"/>
      <c r="AC23" s="46"/>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105"/>
      <c r="BH23" s="105"/>
      <c r="BI23" s="46"/>
      <c r="BJ23" s="46"/>
      <c r="BK23" s="46"/>
      <c r="BL23" s="46"/>
      <c r="BM23" s="46"/>
      <c r="BN23" s="46"/>
      <c r="BO23" s="46"/>
      <c r="BP23" s="46"/>
      <c r="BQ23" s="46"/>
      <c r="BR23" s="46"/>
      <c r="BS23" s="46"/>
      <c r="BT23" s="46"/>
      <c r="BU23" s="46"/>
      <c r="BV23" s="46"/>
    </row>
    <row r="24" spans="1:74" ht="12.95" customHeight="1" x14ac:dyDescent="0.2">
      <c r="A24" s="55"/>
      <c r="B24" s="55"/>
      <c r="C24" s="55"/>
      <c r="D24" s="55"/>
      <c r="E24" s="55"/>
      <c r="F24" s="45" t="s">
        <v>214</v>
      </c>
      <c r="G24" s="55"/>
      <c r="H24" s="55"/>
      <c r="I24" s="55"/>
      <c r="J24" s="55"/>
      <c r="K24" s="55"/>
      <c r="L24" s="55"/>
      <c r="M24" s="55"/>
      <c r="N24" s="55"/>
      <c r="O24" s="55"/>
      <c r="P24" s="55"/>
      <c r="Q24" s="55"/>
      <c r="R24" s="55"/>
      <c r="S24" s="55"/>
      <c r="T24" s="55"/>
      <c r="U24" s="55"/>
      <c r="V24" s="55"/>
      <c r="W24" s="55"/>
      <c r="X24" s="55"/>
      <c r="Y24" s="55"/>
      <c r="Z24" s="55"/>
      <c r="AA24" s="55"/>
      <c r="AB24" s="55"/>
      <c r="AC24" s="55"/>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60"/>
      <c r="BH24" s="60"/>
      <c r="BI24" s="55"/>
      <c r="BJ24" s="55"/>
      <c r="BK24" s="55"/>
      <c r="BL24" s="55"/>
      <c r="BM24" s="55"/>
      <c r="BN24" s="55"/>
      <c r="BO24" s="55"/>
      <c r="BP24" s="55"/>
      <c r="BQ24" s="55"/>
      <c r="BR24" s="55"/>
      <c r="BS24" s="55"/>
      <c r="BT24" s="55"/>
      <c r="BU24" s="55"/>
      <c r="BV24" s="55"/>
    </row>
    <row r="25" spans="1:74" ht="12.95" customHeight="1" x14ac:dyDescent="0.2">
      <c r="A25" s="55"/>
      <c r="B25" s="55"/>
      <c r="C25" s="55"/>
      <c r="D25" s="55"/>
      <c r="E25" s="55"/>
      <c r="F25" s="45" t="s">
        <v>57</v>
      </c>
      <c r="G25" s="55"/>
      <c r="H25" s="55"/>
      <c r="I25" s="55"/>
      <c r="J25" s="55"/>
      <c r="K25" s="55"/>
      <c r="L25" s="55"/>
      <c r="M25" s="55"/>
      <c r="N25" s="55"/>
      <c r="O25" s="55"/>
      <c r="P25" s="55"/>
      <c r="Q25" s="55"/>
      <c r="R25" s="55"/>
      <c r="S25" s="55"/>
      <c r="T25" s="55"/>
      <c r="U25" s="55"/>
      <c r="V25" s="55"/>
      <c r="W25" s="55"/>
      <c r="X25" s="55"/>
      <c r="Y25" s="55"/>
      <c r="Z25" s="55"/>
      <c r="AA25" s="55"/>
      <c r="AB25" s="55"/>
      <c r="AC25" s="55"/>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60"/>
      <c r="BH25" s="60"/>
      <c r="BI25" s="55"/>
      <c r="BJ25" s="55"/>
      <c r="BK25" s="55"/>
      <c r="BL25" s="55"/>
      <c r="BM25" s="55"/>
      <c r="BN25" s="55"/>
      <c r="BO25" s="55"/>
      <c r="BP25" s="55"/>
      <c r="BQ25" s="55"/>
      <c r="BR25" s="55"/>
      <c r="BS25" s="55"/>
      <c r="BT25" s="55"/>
      <c r="BU25" s="55"/>
      <c r="BV25" s="55"/>
    </row>
    <row r="26" spans="1:74" ht="12.95" customHeight="1" x14ac:dyDescent="0.2">
      <c r="A26" s="55"/>
      <c r="B26" s="55"/>
      <c r="C26" s="55"/>
      <c r="D26" s="55"/>
      <c r="E26" s="55"/>
      <c r="F26" s="45" t="s">
        <v>216</v>
      </c>
      <c r="G26" s="55"/>
      <c r="H26" s="55"/>
      <c r="I26" s="55"/>
      <c r="J26" s="55"/>
      <c r="K26" s="55"/>
      <c r="L26" s="55"/>
      <c r="M26" s="55"/>
      <c r="N26" s="55"/>
      <c r="O26" s="55"/>
      <c r="P26" s="55"/>
      <c r="Q26" s="55"/>
      <c r="R26" s="55"/>
      <c r="S26" s="55"/>
      <c r="T26" s="55"/>
      <c r="U26" s="55"/>
      <c r="V26" s="55"/>
      <c r="W26" s="55"/>
      <c r="X26" s="55"/>
      <c r="Y26" s="55"/>
      <c r="Z26" s="55"/>
      <c r="AA26" s="55"/>
      <c r="AB26" s="55"/>
      <c r="AC26" s="55"/>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60">
        <f>SUM(BG19:BG25)</f>
        <v>0</v>
      </c>
      <c r="BH26" s="60">
        <f>SUM(BH19:BH25)</f>
        <v>0</v>
      </c>
      <c r="BI26" s="55"/>
      <c r="BJ26" s="55"/>
      <c r="BK26" s="55"/>
      <c r="BL26" s="55"/>
      <c r="BM26" s="55"/>
      <c r="BN26" s="55"/>
      <c r="BO26" s="55"/>
      <c r="BP26" s="55"/>
      <c r="BQ26" s="55"/>
      <c r="BR26" s="55"/>
      <c r="BS26" s="55"/>
      <c r="BT26" s="55"/>
      <c r="BU26" s="55"/>
      <c r="BV26" s="55"/>
    </row>
    <row r="27" spans="1:74" ht="12.95" customHeight="1" x14ac:dyDescent="0.2">
      <c r="A27" s="46"/>
      <c r="B27" s="46"/>
      <c r="C27" s="46"/>
      <c r="D27" s="46"/>
      <c r="E27" s="46"/>
      <c r="F27" s="5"/>
      <c r="G27" s="46"/>
      <c r="H27" s="46"/>
      <c r="I27" s="46"/>
      <c r="J27" s="46"/>
      <c r="K27" s="46"/>
      <c r="L27" s="46"/>
      <c r="M27" s="46"/>
      <c r="N27" s="46"/>
      <c r="O27" s="46"/>
      <c r="P27" s="46"/>
      <c r="Q27" s="46"/>
      <c r="R27" s="46"/>
      <c r="S27" s="46"/>
      <c r="T27" s="46"/>
      <c r="U27" s="46"/>
      <c r="V27" s="46"/>
      <c r="W27" s="46"/>
      <c r="X27" s="46"/>
      <c r="Y27" s="46"/>
      <c r="Z27" s="46"/>
      <c r="AA27" s="46"/>
      <c r="AB27" s="46"/>
      <c r="AC27" s="46"/>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105"/>
      <c r="BH27" s="105"/>
      <c r="BI27" s="46"/>
      <c r="BJ27" s="46"/>
      <c r="BK27" s="46"/>
      <c r="BL27" s="46"/>
      <c r="BM27" s="46"/>
      <c r="BN27" s="46"/>
      <c r="BO27" s="46"/>
      <c r="BP27" s="46"/>
      <c r="BQ27" s="46"/>
      <c r="BR27" s="46"/>
      <c r="BS27" s="46"/>
      <c r="BT27" s="46"/>
      <c r="BU27" s="46"/>
      <c r="BV27" s="46"/>
    </row>
    <row r="28" spans="1:74" ht="12.95" customHeight="1" x14ac:dyDescent="0.2">
      <c r="A28" s="46"/>
      <c r="B28" s="46"/>
      <c r="C28" s="46"/>
      <c r="D28" s="46"/>
      <c r="E28" s="46"/>
      <c r="F28" s="5"/>
      <c r="G28" s="46"/>
      <c r="H28" s="46"/>
      <c r="I28" s="46"/>
      <c r="J28" s="46"/>
      <c r="K28" s="46"/>
      <c r="L28" s="46"/>
      <c r="M28" s="46"/>
      <c r="N28" s="46"/>
      <c r="O28" s="46"/>
      <c r="P28" s="46"/>
      <c r="Q28" s="46"/>
      <c r="R28" s="46"/>
      <c r="S28" s="46"/>
      <c r="T28" s="46"/>
      <c r="U28" s="46"/>
      <c r="V28" s="46"/>
      <c r="W28" s="46"/>
      <c r="X28" s="46"/>
      <c r="Y28" s="46"/>
      <c r="Z28" s="46"/>
      <c r="AA28" s="46"/>
      <c r="AB28" s="46"/>
      <c r="AC28" s="46"/>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105"/>
      <c r="BH28" s="105"/>
      <c r="BI28" s="46"/>
      <c r="BJ28" s="46"/>
      <c r="BK28" s="46"/>
      <c r="BL28" s="46"/>
      <c r="BM28" s="46"/>
      <c r="BN28" s="46"/>
      <c r="BO28" s="46"/>
      <c r="BP28" s="46"/>
      <c r="BQ28" s="46"/>
      <c r="BR28" s="46"/>
      <c r="BS28" s="46"/>
      <c r="BT28" s="46"/>
      <c r="BU28" s="46"/>
      <c r="BV28" s="46"/>
    </row>
    <row r="29" spans="1:74" ht="12.95" customHeight="1" x14ac:dyDescent="0.2">
      <c r="A29" s="46"/>
      <c r="B29" s="46"/>
      <c r="C29" s="46"/>
      <c r="D29" s="46"/>
      <c r="E29" s="46"/>
      <c r="F29" s="5"/>
      <c r="G29" s="46"/>
      <c r="H29" s="46"/>
      <c r="I29" s="46"/>
      <c r="J29" s="46"/>
      <c r="K29" s="46"/>
      <c r="L29" s="46"/>
      <c r="M29" s="46"/>
      <c r="N29" s="46"/>
      <c r="O29" s="46"/>
      <c r="P29" s="46"/>
      <c r="Q29" s="46"/>
      <c r="R29" s="46"/>
      <c r="S29" s="46"/>
      <c r="T29" s="46"/>
      <c r="U29" s="46"/>
      <c r="V29" s="46"/>
      <c r="W29" s="46"/>
      <c r="X29" s="46"/>
      <c r="Y29" s="46"/>
      <c r="Z29" s="46"/>
      <c r="AA29" s="46"/>
      <c r="AB29" s="46"/>
      <c r="AC29" s="46"/>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105"/>
      <c r="BH29" s="105"/>
      <c r="BI29" s="46"/>
      <c r="BJ29" s="46"/>
      <c r="BK29" s="46"/>
      <c r="BL29" s="46"/>
      <c r="BM29" s="46"/>
      <c r="BN29" s="46"/>
      <c r="BO29" s="46"/>
      <c r="BP29" s="46"/>
      <c r="BQ29" s="46"/>
      <c r="BR29" s="46"/>
      <c r="BS29" s="46"/>
      <c r="BT29" s="46"/>
      <c r="BU29" s="46"/>
      <c r="BV29" s="46"/>
    </row>
    <row r="30" spans="1:74" ht="12.95" customHeight="1" x14ac:dyDescent="0.2">
      <c r="A30" s="46"/>
      <c r="B30" s="46"/>
      <c r="C30" s="46"/>
      <c r="D30" s="46"/>
      <c r="E30" s="46"/>
      <c r="F30" s="5"/>
      <c r="G30" s="46"/>
      <c r="H30" s="46"/>
      <c r="I30" s="46"/>
      <c r="J30" s="46"/>
      <c r="K30" s="46"/>
      <c r="L30" s="46"/>
      <c r="M30" s="46"/>
      <c r="N30" s="46"/>
      <c r="O30" s="46"/>
      <c r="P30" s="46"/>
      <c r="Q30" s="46"/>
      <c r="R30" s="46"/>
      <c r="S30" s="46"/>
      <c r="T30" s="46"/>
      <c r="U30" s="46"/>
      <c r="V30" s="46"/>
      <c r="W30" s="46"/>
      <c r="X30" s="46"/>
      <c r="Y30" s="46"/>
      <c r="Z30" s="46"/>
      <c r="AA30" s="46"/>
      <c r="AB30" s="46"/>
      <c r="AC30" s="46"/>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105"/>
      <c r="BH30" s="105"/>
      <c r="BI30" s="46"/>
      <c r="BJ30" s="46"/>
      <c r="BK30" s="46"/>
      <c r="BL30" s="46"/>
      <c r="BM30" s="46"/>
      <c r="BN30" s="46"/>
      <c r="BO30" s="46"/>
      <c r="BP30" s="46"/>
      <c r="BQ30" s="46"/>
      <c r="BR30" s="46"/>
      <c r="BS30" s="46"/>
      <c r="BT30" s="46"/>
      <c r="BU30" s="46"/>
      <c r="BV30" s="46"/>
    </row>
    <row r="31" spans="1:74" ht="12.95" customHeight="1" x14ac:dyDescent="0.2">
      <c r="A31" s="55"/>
      <c r="B31" s="55"/>
      <c r="C31" s="55"/>
      <c r="D31" s="55"/>
      <c r="E31" s="55"/>
      <c r="F31" s="45" t="s">
        <v>219</v>
      </c>
      <c r="G31" s="55"/>
      <c r="H31" s="55"/>
      <c r="I31" s="55"/>
      <c r="J31" s="55"/>
      <c r="K31" s="55"/>
      <c r="L31" s="55"/>
      <c r="M31" s="55"/>
      <c r="N31" s="55"/>
      <c r="O31" s="55"/>
      <c r="P31" s="55"/>
      <c r="Q31" s="55"/>
      <c r="R31" s="55"/>
      <c r="S31" s="55"/>
      <c r="T31" s="55"/>
      <c r="U31" s="55"/>
      <c r="V31" s="55"/>
      <c r="W31" s="55"/>
      <c r="X31" s="55"/>
      <c r="Y31" s="55"/>
      <c r="Z31" s="55"/>
      <c r="AA31" s="55"/>
      <c r="AB31" s="55"/>
      <c r="AC31" s="55"/>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60"/>
      <c r="BH31" s="60"/>
      <c r="BI31" s="55"/>
      <c r="BJ31" s="55"/>
      <c r="BK31" s="55"/>
      <c r="BL31" s="55"/>
      <c r="BM31" s="55"/>
      <c r="BN31" s="55"/>
      <c r="BO31" s="55"/>
      <c r="BP31" s="55"/>
      <c r="BQ31" s="55"/>
      <c r="BR31" s="55"/>
      <c r="BS31" s="55"/>
      <c r="BT31" s="55"/>
      <c r="BU31" s="55"/>
      <c r="BV31" s="55"/>
    </row>
    <row r="32" spans="1:74" ht="12.95" customHeight="1" x14ac:dyDescent="0.2">
      <c r="A32" s="55"/>
      <c r="B32" s="55"/>
      <c r="C32" s="55"/>
      <c r="D32" s="55"/>
      <c r="E32" s="55"/>
      <c r="F32" s="45" t="s">
        <v>213</v>
      </c>
      <c r="G32" s="55"/>
      <c r="H32" s="55"/>
      <c r="I32" s="55"/>
      <c r="J32" s="55"/>
      <c r="K32" s="55"/>
      <c r="L32" s="55"/>
      <c r="M32" s="55"/>
      <c r="N32" s="55"/>
      <c r="O32" s="55"/>
      <c r="P32" s="55"/>
      <c r="Q32" s="55"/>
      <c r="R32" s="55"/>
      <c r="S32" s="55"/>
      <c r="T32" s="55"/>
      <c r="U32" s="55"/>
      <c r="V32" s="55"/>
      <c r="W32" s="55"/>
      <c r="X32" s="55"/>
      <c r="Y32" s="55"/>
      <c r="Z32" s="55"/>
      <c r="AA32" s="55"/>
      <c r="AB32" s="55"/>
      <c r="AC32" s="55"/>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60"/>
      <c r="BH32" s="60"/>
      <c r="BI32" s="55"/>
      <c r="BJ32" s="55"/>
      <c r="BK32" s="55"/>
      <c r="BL32" s="55"/>
      <c r="BM32" s="55"/>
      <c r="BN32" s="55"/>
      <c r="BO32" s="55"/>
      <c r="BP32" s="55"/>
      <c r="BQ32" s="55"/>
      <c r="BR32" s="55"/>
      <c r="BS32" s="55"/>
      <c r="BT32" s="55"/>
      <c r="BU32" s="55"/>
      <c r="BV32" s="55"/>
    </row>
    <row r="33" spans="1:74" ht="12.95" customHeight="1" x14ac:dyDescent="0.2">
      <c r="A33" s="46"/>
      <c r="B33" s="46"/>
      <c r="C33" s="46"/>
      <c r="D33" s="46"/>
      <c r="E33" s="46"/>
      <c r="F33" s="5"/>
      <c r="G33" s="46"/>
      <c r="H33" s="46"/>
      <c r="I33" s="46"/>
      <c r="J33" s="46"/>
      <c r="K33" s="46"/>
      <c r="L33" s="46"/>
      <c r="M33" s="46"/>
      <c r="N33" s="46"/>
      <c r="O33" s="46"/>
      <c r="P33" s="46"/>
      <c r="Q33" s="46"/>
      <c r="R33" s="46"/>
      <c r="S33" s="46"/>
      <c r="T33" s="46"/>
      <c r="U33" s="46"/>
      <c r="V33" s="46"/>
      <c r="W33" s="46"/>
      <c r="X33" s="46"/>
      <c r="Y33" s="46"/>
      <c r="Z33" s="46"/>
      <c r="AA33" s="46"/>
      <c r="AB33" s="46"/>
      <c r="AC33" s="46"/>
      <c r="AD33" s="47"/>
      <c r="AE33" s="47"/>
      <c r="AF33" s="47"/>
      <c r="AG33" s="47"/>
      <c r="AH33" s="47"/>
      <c r="AI33" s="47"/>
      <c r="AJ33" s="47"/>
      <c r="AK33" s="47">
        <f t="shared" ref="AK33:AK34" si="0">IF(AC33="С НДС",AJ33*1.12,AJ33)</f>
        <v>0</v>
      </c>
      <c r="AL33" s="47"/>
      <c r="AM33" s="47"/>
      <c r="AN33" s="47"/>
      <c r="AO33" s="47"/>
      <c r="AP33" s="47"/>
      <c r="AQ33" s="47"/>
      <c r="AR33" s="47"/>
      <c r="AS33" s="47"/>
      <c r="AT33" s="47"/>
      <c r="AU33" s="47"/>
      <c r="AV33" s="47"/>
      <c r="AW33" s="47"/>
      <c r="AX33" s="47"/>
      <c r="AY33" s="47"/>
      <c r="AZ33" s="47"/>
      <c r="BA33" s="47"/>
      <c r="BB33" s="47"/>
      <c r="BC33" s="47"/>
      <c r="BD33" s="47"/>
      <c r="BE33" s="47"/>
      <c r="BF33" s="47"/>
      <c r="BG33" s="105">
        <f>SUM(BG28:BG32)</f>
        <v>0</v>
      </c>
      <c r="BH33" s="105">
        <f>SUM(BH28:BH32)</f>
        <v>0</v>
      </c>
      <c r="BI33" s="46"/>
      <c r="BJ33" s="46"/>
      <c r="BK33" s="46"/>
      <c r="BL33" s="46"/>
      <c r="BM33" s="46"/>
      <c r="BN33" s="46"/>
      <c r="BO33" s="46"/>
      <c r="BP33" s="46"/>
      <c r="BQ33" s="46"/>
      <c r="BR33" s="46"/>
      <c r="BS33" s="46"/>
      <c r="BT33" s="46"/>
      <c r="BU33" s="46"/>
      <c r="BV33" s="46"/>
    </row>
    <row r="34" spans="1:74" ht="12.95" customHeight="1" x14ac:dyDescent="0.2">
      <c r="A34" s="46"/>
      <c r="B34" s="46"/>
      <c r="C34" s="46"/>
      <c r="D34" s="46"/>
      <c r="E34" s="46"/>
      <c r="F34" s="5"/>
      <c r="G34" s="46"/>
      <c r="H34" s="46"/>
      <c r="I34" s="46"/>
      <c r="J34" s="46"/>
      <c r="K34" s="46"/>
      <c r="L34" s="46"/>
      <c r="M34" s="46"/>
      <c r="N34" s="46"/>
      <c r="O34" s="46"/>
      <c r="P34" s="46"/>
      <c r="Q34" s="46"/>
      <c r="R34" s="46"/>
      <c r="S34" s="46"/>
      <c r="T34" s="46"/>
      <c r="U34" s="46"/>
      <c r="V34" s="46"/>
      <c r="W34" s="46"/>
      <c r="X34" s="46"/>
      <c r="Y34" s="46"/>
      <c r="Z34" s="46"/>
      <c r="AA34" s="46"/>
      <c r="AB34" s="46"/>
      <c r="AC34" s="46"/>
      <c r="AD34" s="47"/>
      <c r="AE34" s="47"/>
      <c r="AF34" s="47"/>
      <c r="AG34" s="47"/>
      <c r="AH34" s="47"/>
      <c r="AI34" s="47"/>
      <c r="AJ34" s="47"/>
      <c r="AK34" s="47">
        <f t="shared" si="0"/>
        <v>0</v>
      </c>
      <c r="AL34" s="47"/>
      <c r="AM34" s="47"/>
      <c r="AN34" s="47"/>
      <c r="AO34" s="47"/>
      <c r="AP34" s="47"/>
      <c r="AQ34" s="47"/>
      <c r="AR34" s="47"/>
      <c r="AS34" s="47"/>
      <c r="AT34" s="47"/>
      <c r="AU34" s="47"/>
      <c r="AV34" s="47"/>
      <c r="AW34" s="47"/>
      <c r="AX34" s="47"/>
      <c r="AY34" s="47"/>
      <c r="AZ34" s="47"/>
      <c r="BA34" s="47"/>
      <c r="BB34" s="47"/>
      <c r="BC34" s="47"/>
      <c r="BD34" s="47"/>
      <c r="BE34" s="47"/>
      <c r="BF34" s="47"/>
      <c r="BG34" s="105">
        <f>BG17+BG26+BG33</f>
        <v>0</v>
      </c>
      <c r="BH34" s="105">
        <f>BH17+BH26+BH33</f>
        <v>0</v>
      </c>
      <c r="BI34" s="46"/>
      <c r="BJ34" s="46"/>
      <c r="BK34" s="46"/>
      <c r="BL34" s="46"/>
      <c r="BM34" s="46"/>
      <c r="BN34" s="46"/>
      <c r="BO34" s="46"/>
      <c r="BP34" s="46"/>
      <c r="BQ34" s="46"/>
      <c r="BR34" s="46"/>
      <c r="BS34" s="46"/>
      <c r="BT34" s="46"/>
      <c r="BU34" s="46"/>
      <c r="BV34" s="46"/>
    </row>
    <row r="35" spans="1:74" ht="12.95" customHeight="1" x14ac:dyDescent="0.2">
      <c r="A35" s="46"/>
      <c r="B35" s="46"/>
      <c r="C35" s="46"/>
      <c r="D35" s="46"/>
      <c r="E35" s="46"/>
      <c r="F35" s="5"/>
      <c r="G35" s="46"/>
      <c r="H35" s="46"/>
      <c r="I35" s="46"/>
      <c r="J35" s="46"/>
      <c r="K35" s="46"/>
      <c r="L35" s="46"/>
      <c r="M35" s="46"/>
      <c r="N35" s="46"/>
      <c r="O35" s="46"/>
      <c r="P35" s="46"/>
      <c r="Q35" s="46"/>
      <c r="R35" s="46"/>
      <c r="S35" s="46"/>
      <c r="T35" s="46"/>
      <c r="U35" s="46"/>
      <c r="V35" s="46"/>
      <c r="W35" s="46"/>
      <c r="X35" s="46"/>
      <c r="Y35" s="46"/>
      <c r="Z35" s="46"/>
      <c r="AA35" s="46"/>
      <c r="AB35" s="46"/>
      <c r="AC35" s="46"/>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105"/>
      <c r="BH35" s="105"/>
      <c r="BI35" s="46"/>
      <c r="BJ35" s="46"/>
      <c r="BK35" s="46"/>
      <c r="BL35" s="46"/>
      <c r="BM35" s="46"/>
      <c r="BN35" s="46"/>
      <c r="BO35" s="46"/>
      <c r="BP35" s="46"/>
      <c r="BQ35" s="46"/>
      <c r="BR35" s="46"/>
      <c r="BS35" s="46"/>
      <c r="BT35" s="46"/>
      <c r="BU35" s="46"/>
      <c r="BV35" s="46"/>
    </row>
    <row r="36" spans="1:74" ht="12.95" customHeight="1" x14ac:dyDescent="0.2">
      <c r="A36" s="46"/>
      <c r="B36" s="46"/>
      <c r="C36" s="46"/>
      <c r="D36" s="46"/>
      <c r="E36" s="46"/>
      <c r="F36" s="5"/>
      <c r="G36" s="46"/>
      <c r="H36" s="46"/>
      <c r="I36" s="46"/>
      <c r="J36" s="46"/>
      <c r="K36" s="46"/>
      <c r="L36" s="46"/>
      <c r="M36" s="46"/>
      <c r="N36" s="46"/>
      <c r="O36" s="46"/>
      <c r="P36" s="46"/>
      <c r="Q36" s="46"/>
      <c r="R36" s="46"/>
      <c r="S36" s="46"/>
      <c r="T36" s="46"/>
      <c r="U36" s="46"/>
      <c r="V36" s="46"/>
      <c r="W36" s="46"/>
      <c r="X36" s="46"/>
      <c r="Y36" s="46"/>
      <c r="Z36" s="46"/>
      <c r="AA36" s="46"/>
      <c r="AB36" s="46"/>
      <c r="AC36" s="46"/>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105"/>
      <c r="BH36" s="105"/>
      <c r="BI36" s="46"/>
      <c r="BJ36" s="46"/>
      <c r="BK36" s="46"/>
      <c r="BL36" s="46"/>
      <c r="BM36" s="46"/>
      <c r="BN36" s="46"/>
      <c r="BO36" s="46"/>
      <c r="BP36" s="46"/>
      <c r="BQ36" s="46"/>
      <c r="BR36" s="46"/>
      <c r="BS36" s="46"/>
      <c r="BT36" s="46"/>
      <c r="BU36" s="46"/>
      <c r="BV36" s="46"/>
    </row>
    <row r="37" spans="1:74" ht="12.95" customHeight="1" x14ac:dyDescent="0.2">
      <c r="A37" s="55"/>
      <c r="B37" s="55"/>
      <c r="C37" s="55"/>
      <c r="D37" s="55"/>
      <c r="E37" s="55"/>
      <c r="F37" s="45" t="s">
        <v>220</v>
      </c>
      <c r="G37" s="55"/>
      <c r="H37" s="55"/>
      <c r="I37" s="55"/>
      <c r="J37" s="55"/>
      <c r="K37" s="55"/>
      <c r="L37" s="55"/>
      <c r="M37" s="55"/>
      <c r="N37" s="55"/>
      <c r="O37" s="55"/>
      <c r="P37" s="55"/>
      <c r="Q37" s="55"/>
      <c r="R37" s="55"/>
      <c r="S37" s="55"/>
      <c r="T37" s="55"/>
      <c r="U37" s="55"/>
      <c r="V37" s="55"/>
      <c r="W37" s="55"/>
      <c r="X37" s="55"/>
      <c r="Y37" s="55"/>
      <c r="Z37" s="55"/>
      <c r="AA37" s="55"/>
      <c r="AB37" s="55"/>
      <c r="AC37" s="55"/>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60"/>
      <c r="BH37" s="60"/>
      <c r="BI37" s="55"/>
      <c r="BJ37" s="55"/>
      <c r="BK37" s="55"/>
      <c r="BL37" s="55"/>
      <c r="BM37" s="55"/>
      <c r="BN37" s="55"/>
      <c r="BO37" s="55"/>
      <c r="BP37" s="55"/>
      <c r="BQ37" s="55"/>
      <c r="BR37" s="55"/>
      <c r="BS37" s="55"/>
      <c r="BT37" s="55"/>
      <c r="BU37" s="55"/>
      <c r="BV37" s="55"/>
    </row>
    <row r="38" spans="1:74" ht="12.95" customHeight="1" x14ac:dyDescent="0.2">
      <c r="A38" s="55"/>
      <c r="B38" s="55"/>
      <c r="C38" s="55"/>
      <c r="D38" s="55"/>
      <c r="E38" s="55"/>
      <c r="F38" s="45" t="s">
        <v>58</v>
      </c>
      <c r="G38" s="55"/>
      <c r="H38" s="55"/>
      <c r="I38" s="55"/>
      <c r="J38" s="55"/>
      <c r="K38" s="55"/>
      <c r="L38" s="55"/>
      <c r="M38" s="55"/>
      <c r="N38" s="55"/>
      <c r="O38" s="55"/>
      <c r="P38" s="55"/>
      <c r="Q38" s="55"/>
      <c r="R38" s="55"/>
      <c r="S38" s="55"/>
      <c r="T38" s="55"/>
      <c r="U38" s="55"/>
      <c r="V38" s="55"/>
      <c r="W38" s="55"/>
      <c r="X38" s="55"/>
      <c r="Y38" s="55"/>
      <c r="Z38" s="55"/>
      <c r="AA38" s="55"/>
      <c r="AB38" s="55"/>
      <c r="AC38" s="55"/>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60"/>
      <c r="BH38" s="60"/>
      <c r="BI38" s="55"/>
      <c r="BJ38" s="55"/>
      <c r="BK38" s="55"/>
      <c r="BL38" s="55"/>
      <c r="BM38" s="55"/>
      <c r="BN38" s="55"/>
      <c r="BO38" s="55"/>
      <c r="BP38" s="55"/>
      <c r="BQ38" s="55"/>
      <c r="BR38" s="55"/>
      <c r="BS38" s="55"/>
      <c r="BT38" s="55"/>
      <c r="BU38" s="55"/>
      <c r="BV38" s="55"/>
    </row>
    <row r="39" spans="1:74" ht="12.95" customHeight="1" x14ac:dyDescent="0.2">
      <c r="A39" s="55"/>
      <c r="B39" s="55"/>
      <c r="C39" s="55"/>
      <c r="D39" s="55"/>
      <c r="E39" s="55"/>
      <c r="F39" s="45" t="s">
        <v>216</v>
      </c>
      <c r="G39" s="55"/>
      <c r="H39" s="55"/>
      <c r="I39" s="55"/>
      <c r="J39" s="55"/>
      <c r="K39" s="55"/>
      <c r="L39" s="55"/>
      <c r="M39" s="55"/>
      <c r="N39" s="55"/>
      <c r="O39" s="55"/>
      <c r="P39" s="55"/>
      <c r="Q39" s="55"/>
      <c r="R39" s="55"/>
      <c r="S39" s="55"/>
      <c r="T39" s="55"/>
      <c r="U39" s="55"/>
      <c r="V39" s="55"/>
      <c r="W39" s="55"/>
      <c r="X39" s="55"/>
      <c r="Y39" s="55"/>
      <c r="Z39" s="55"/>
      <c r="AA39" s="55"/>
      <c r="AB39" s="55"/>
      <c r="AC39" s="55"/>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60"/>
      <c r="BH39" s="60"/>
      <c r="BI39" s="55"/>
      <c r="BJ39" s="55"/>
      <c r="BK39" s="55"/>
      <c r="BL39" s="55"/>
      <c r="BM39" s="55"/>
      <c r="BN39" s="55"/>
      <c r="BO39" s="55"/>
      <c r="BP39" s="55"/>
      <c r="BQ39" s="55"/>
      <c r="BR39" s="55"/>
      <c r="BS39" s="55"/>
      <c r="BT39" s="55"/>
      <c r="BU39" s="55"/>
      <c r="BV39" s="55"/>
    </row>
    <row r="40" spans="1:74" s="61" customFormat="1" ht="12.95" customHeight="1" x14ac:dyDescent="0.25">
      <c r="A40" s="7" t="s">
        <v>221</v>
      </c>
      <c r="B40" s="7"/>
      <c r="C40" s="7"/>
      <c r="D40" s="7"/>
      <c r="E40" s="7"/>
      <c r="F40" s="6" t="s">
        <v>222</v>
      </c>
      <c r="G40" s="6" t="s">
        <v>223</v>
      </c>
      <c r="H40" s="6"/>
      <c r="I40" s="11" t="s">
        <v>224</v>
      </c>
      <c r="J40" s="11" t="s">
        <v>225</v>
      </c>
      <c r="K40" s="8" t="s">
        <v>226</v>
      </c>
      <c r="L40" s="46"/>
      <c r="M40" s="46"/>
      <c r="N40" s="6">
        <v>100</v>
      </c>
      <c r="O40" s="58">
        <v>230000000</v>
      </c>
      <c r="P40" s="6" t="s">
        <v>227</v>
      </c>
      <c r="Q40" s="46" t="s">
        <v>228</v>
      </c>
      <c r="R40" s="7" t="s">
        <v>229</v>
      </c>
      <c r="S40" s="8" t="s">
        <v>230</v>
      </c>
      <c r="T40" s="6" t="s">
        <v>231</v>
      </c>
      <c r="U40" s="46"/>
      <c r="V40" s="46"/>
      <c r="W40" s="46" t="s">
        <v>232</v>
      </c>
      <c r="X40" s="46" t="s">
        <v>233</v>
      </c>
      <c r="Y40" s="48"/>
      <c r="Z40" s="48">
        <v>100</v>
      </c>
      <c r="AA40" s="48"/>
      <c r="AB40" s="46"/>
      <c r="AC40" s="46" t="s">
        <v>234</v>
      </c>
      <c r="AD40" s="47"/>
      <c r="AE40" s="47"/>
      <c r="AF40" s="47">
        <v>103983600</v>
      </c>
      <c r="AG40" s="47">
        <f>AF40*1.12</f>
        <v>116461632.00000001</v>
      </c>
      <c r="AH40" s="47"/>
      <c r="AI40" s="47"/>
      <c r="AJ40" s="47">
        <v>128704220</v>
      </c>
      <c r="AK40" s="47">
        <f t="shared" ref="AK40:AK69" si="1">AJ40*1.12</f>
        <v>144148726.40000001</v>
      </c>
      <c r="AL40" s="47"/>
      <c r="AM40" s="47"/>
      <c r="AN40" s="47">
        <v>128704220</v>
      </c>
      <c r="AO40" s="47">
        <f t="shared" ref="AO40:AO69" si="2">AN40*1.12</f>
        <v>144148726.40000001</v>
      </c>
      <c r="AP40" s="47"/>
      <c r="AQ40" s="47"/>
      <c r="AR40" s="47">
        <v>0</v>
      </c>
      <c r="AS40" s="47">
        <v>0</v>
      </c>
      <c r="AT40" s="47"/>
      <c r="AU40" s="47"/>
      <c r="AV40" s="47">
        <v>0</v>
      </c>
      <c r="AW40" s="47">
        <v>0</v>
      </c>
      <c r="AX40" s="47"/>
      <c r="AY40" s="47"/>
      <c r="AZ40" s="47">
        <v>0</v>
      </c>
      <c r="BA40" s="47">
        <v>0</v>
      </c>
      <c r="BB40" s="47"/>
      <c r="BC40" s="47"/>
      <c r="BD40" s="47">
        <v>0</v>
      </c>
      <c r="BE40" s="47">
        <v>0</v>
      </c>
      <c r="BF40" s="47"/>
      <c r="BG40" s="47">
        <f>AF40+AJ40+AN40</f>
        <v>361392040</v>
      </c>
      <c r="BH40" s="59">
        <f>BG40*1.12</f>
        <v>404759084.80000001</v>
      </c>
      <c r="BI40" s="46" t="s">
        <v>235</v>
      </c>
      <c r="BJ40" s="46"/>
      <c r="BK40" s="6" t="s">
        <v>236</v>
      </c>
      <c r="BL40" s="7"/>
      <c r="BM40" s="7"/>
      <c r="BN40" s="7"/>
      <c r="BO40" s="7"/>
      <c r="BP40" s="7"/>
      <c r="BQ40" s="7"/>
      <c r="BR40" s="7"/>
      <c r="BS40" s="7"/>
      <c r="BT40" s="7"/>
      <c r="BU40" s="7"/>
      <c r="BV40" s="7"/>
    </row>
    <row r="41" spans="1:74" s="61" customFormat="1" ht="12.95" customHeight="1" x14ac:dyDescent="0.25">
      <c r="A41" s="7" t="s">
        <v>221</v>
      </c>
      <c r="B41" s="7"/>
      <c r="C41" s="7"/>
      <c r="D41" s="7"/>
      <c r="E41" s="7"/>
      <c r="F41" s="6" t="s">
        <v>237</v>
      </c>
      <c r="G41" s="98" t="s">
        <v>238</v>
      </c>
      <c r="H41" s="98"/>
      <c r="I41" s="11" t="s">
        <v>239</v>
      </c>
      <c r="J41" s="11" t="s">
        <v>239</v>
      </c>
      <c r="K41" s="8" t="s">
        <v>226</v>
      </c>
      <c r="L41" s="46"/>
      <c r="M41" s="46"/>
      <c r="N41" s="6">
        <v>100</v>
      </c>
      <c r="O41" s="58">
        <v>230000000</v>
      </c>
      <c r="P41" s="6" t="s">
        <v>227</v>
      </c>
      <c r="Q41" s="46" t="s">
        <v>228</v>
      </c>
      <c r="R41" s="7" t="s">
        <v>229</v>
      </c>
      <c r="S41" s="8" t="s">
        <v>230</v>
      </c>
      <c r="T41" s="6" t="s">
        <v>231</v>
      </c>
      <c r="U41" s="46"/>
      <c r="V41" s="46"/>
      <c r="W41" s="46" t="s">
        <v>232</v>
      </c>
      <c r="X41" s="46" t="s">
        <v>233</v>
      </c>
      <c r="Y41" s="48"/>
      <c r="Z41" s="48">
        <v>100</v>
      </c>
      <c r="AA41" s="48"/>
      <c r="AB41" s="46"/>
      <c r="AC41" s="46" t="s">
        <v>234</v>
      </c>
      <c r="AD41" s="47"/>
      <c r="AE41" s="47"/>
      <c r="AF41" s="47">
        <v>26875800</v>
      </c>
      <c r="AG41" s="47">
        <f t="shared" ref="AG41:AG69" si="3">AF41*1.12</f>
        <v>30100896.000000004</v>
      </c>
      <c r="AH41" s="47"/>
      <c r="AI41" s="47"/>
      <c r="AJ41" s="47"/>
      <c r="AK41" s="47">
        <f t="shared" si="1"/>
        <v>0</v>
      </c>
      <c r="AL41" s="47"/>
      <c r="AM41" s="47"/>
      <c r="AN41" s="47"/>
      <c r="AO41" s="47">
        <f t="shared" si="2"/>
        <v>0</v>
      </c>
      <c r="AP41" s="47"/>
      <c r="AQ41" s="47"/>
      <c r="AR41" s="47">
        <v>0</v>
      </c>
      <c r="AS41" s="47">
        <v>0</v>
      </c>
      <c r="AT41" s="47"/>
      <c r="AU41" s="47"/>
      <c r="AV41" s="47">
        <v>0</v>
      </c>
      <c r="AW41" s="47">
        <v>0</v>
      </c>
      <c r="AX41" s="47"/>
      <c r="AY41" s="47"/>
      <c r="AZ41" s="47">
        <v>0</v>
      </c>
      <c r="BA41" s="47">
        <v>0</v>
      </c>
      <c r="BB41" s="47"/>
      <c r="BC41" s="47"/>
      <c r="BD41" s="47">
        <v>0</v>
      </c>
      <c r="BE41" s="47">
        <v>0</v>
      </c>
      <c r="BF41" s="47"/>
      <c r="BG41" s="47">
        <f t="shared" ref="BG41:BG69" si="4">AF41+AJ41+AN41</f>
        <v>26875800</v>
      </c>
      <c r="BH41" s="59">
        <f t="shared" ref="BH41:BH69" si="5">BG41*1.12</f>
        <v>30100896.000000004</v>
      </c>
      <c r="BI41" s="46" t="s">
        <v>235</v>
      </c>
      <c r="BJ41" s="42"/>
      <c r="BK41" s="6" t="s">
        <v>240</v>
      </c>
      <c r="BL41" s="7"/>
      <c r="BM41" s="7"/>
      <c r="BN41" s="7"/>
      <c r="BO41" s="7"/>
      <c r="BP41" s="7"/>
      <c r="BQ41" s="7"/>
      <c r="BR41" s="7"/>
      <c r="BS41" s="7"/>
      <c r="BT41" s="7"/>
      <c r="BU41" s="7"/>
      <c r="BV41" s="7"/>
    </row>
    <row r="42" spans="1:74" s="61" customFormat="1" ht="12.95" customHeight="1" x14ac:dyDescent="0.25">
      <c r="A42" s="7" t="s">
        <v>221</v>
      </c>
      <c r="B42" s="7"/>
      <c r="C42" s="7"/>
      <c r="D42" s="7"/>
      <c r="E42" s="7"/>
      <c r="F42" s="6" t="s">
        <v>241</v>
      </c>
      <c r="G42" s="6" t="s">
        <v>242</v>
      </c>
      <c r="H42" s="6"/>
      <c r="I42" s="11" t="s">
        <v>243</v>
      </c>
      <c r="J42" s="11" t="s">
        <v>243</v>
      </c>
      <c r="K42" s="8" t="s">
        <v>226</v>
      </c>
      <c r="L42" s="46"/>
      <c r="M42" s="46"/>
      <c r="N42" s="6">
        <v>100</v>
      </c>
      <c r="O42" s="58">
        <v>230000000</v>
      </c>
      <c r="P42" s="6" t="s">
        <v>227</v>
      </c>
      <c r="Q42" s="46" t="s">
        <v>228</v>
      </c>
      <c r="R42" s="7" t="s">
        <v>229</v>
      </c>
      <c r="S42" s="8" t="s">
        <v>230</v>
      </c>
      <c r="T42" s="6" t="s">
        <v>231</v>
      </c>
      <c r="U42" s="46"/>
      <c r="V42" s="46" t="s">
        <v>244</v>
      </c>
      <c r="W42" s="46" t="s">
        <v>232</v>
      </c>
      <c r="X42" s="46" t="s">
        <v>233</v>
      </c>
      <c r="Y42" s="48"/>
      <c r="Z42" s="48">
        <v>100</v>
      </c>
      <c r="AA42" s="48"/>
      <c r="AB42" s="46"/>
      <c r="AC42" s="46" t="s">
        <v>234</v>
      </c>
      <c r="AD42" s="47"/>
      <c r="AE42" s="47"/>
      <c r="AF42" s="47">
        <v>26958750</v>
      </c>
      <c r="AG42" s="47">
        <f t="shared" si="3"/>
        <v>30193800.000000004</v>
      </c>
      <c r="AH42" s="47"/>
      <c r="AI42" s="47"/>
      <c r="AJ42" s="47">
        <v>35300000</v>
      </c>
      <c r="AK42" s="47">
        <f t="shared" si="1"/>
        <v>39536000.000000007</v>
      </c>
      <c r="AL42" s="47"/>
      <c r="AM42" s="47"/>
      <c r="AN42" s="47">
        <v>35300000</v>
      </c>
      <c r="AO42" s="47">
        <f t="shared" si="2"/>
        <v>39536000.000000007</v>
      </c>
      <c r="AP42" s="47"/>
      <c r="AQ42" s="47"/>
      <c r="AR42" s="47">
        <v>0</v>
      </c>
      <c r="AS42" s="47">
        <v>0</v>
      </c>
      <c r="AT42" s="47"/>
      <c r="AU42" s="47"/>
      <c r="AV42" s="47">
        <v>0</v>
      </c>
      <c r="AW42" s="47">
        <v>0</v>
      </c>
      <c r="AX42" s="47"/>
      <c r="AY42" s="47"/>
      <c r="AZ42" s="47">
        <v>0</v>
      </c>
      <c r="BA42" s="47">
        <v>0</v>
      </c>
      <c r="BB42" s="47"/>
      <c r="BC42" s="47"/>
      <c r="BD42" s="47">
        <v>0</v>
      </c>
      <c r="BE42" s="47">
        <v>0</v>
      </c>
      <c r="BF42" s="47"/>
      <c r="BG42" s="47">
        <f t="shared" si="4"/>
        <v>97558750</v>
      </c>
      <c r="BH42" s="59">
        <f t="shared" si="5"/>
        <v>109265800.00000001</v>
      </c>
      <c r="BI42" s="46" t="s">
        <v>235</v>
      </c>
      <c r="BJ42" s="36"/>
      <c r="BK42" s="6" t="s">
        <v>245</v>
      </c>
      <c r="BL42" s="7"/>
      <c r="BM42" s="7"/>
      <c r="BN42" s="7"/>
      <c r="BO42" s="7"/>
      <c r="BP42" s="7"/>
      <c r="BQ42" s="7"/>
      <c r="BR42" s="7"/>
      <c r="BS42" s="7"/>
      <c r="BT42" s="7"/>
      <c r="BU42" s="67"/>
      <c r="BV42" s="67"/>
    </row>
    <row r="43" spans="1:74" s="61" customFormat="1" ht="12.95" customHeight="1" x14ac:dyDescent="0.25">
      <c r="A43" s="7" t="s">
        <v>221</v>
      </c>
      <c r="B43" s="7"/>
      <c r="C43" s="7"/>
      <c r="D43" s="7"/>
      <c r="E43" s="7"/>
      <c r="F43" s="6" t="s">
        <v>246</v>
      </c>
      <c r="G43" s="6" t="s">
        <v>247</v>
      </c>
      <c r="H43" s="6"/>
      <c r="I43" s="11" t="s">
        <v>248</v>
      </c>
      <c r="J43" s="11" t="s">
        <v>248</v>
      </c>
      <c r="K43" s="8" t="s">
        <v>226</v>
      </c>
      <c r="L43" s="46"/>
      <c r="M43" s="46"/>
      <c r="N43" s="6">
        <v>100</v>
      </c>
      <c r="O43" s="58">
        <v>230000000</v>
      </c>
      <c r="P43" s="6" t="s">
        <v>227</v>
      </c>
      <c r="Q43" s="46" t="s">
        <v>228</v>
      </c>
      <c r="R43" s="7" t="s">
        <v>229</v>
      </c>
      <c r="S43" s="8" t="s">
        <v>230</v>
      </c>
      <c r="T43" s="6" t="s">
        <v>231</v>
      </c>
      <c r="U43" s="46"/>
      <c r="V43" s="46"/>
      <c r="W43" s="46" t="s">
        <v>232</v>
      </c>
      <c r="X43" s="46" t="s">
        <v>233</v>
      </c>
      <c r="Y43" s="48"/>
      <c r="Z43" s="48">
        <v>100</v>
      </c>
      <c r="AA43" s="48"/>
      <c r="AB43" s="46"/>
      <c r="AC43" s="46" t="s">
        <v>234</v>
      </c>
      <c r="AD43" s="47"/>
      <c r="AE43" s="47"/>
      <c r="AF43" s="47">
        <v>66429750</v>
      </c>
      <c r="AG43" s="47">
        <f t="shared" si="3"/>
        <v>74401320</v>
      </c>
      <c r="AH43" s="47"/>
      <c r="AI43" s="47"/>
      <c r="AJ43" s="47">
        <v>91050000</v>
      </c>
      <c r="AK43" s="47">
        <f t="shared" si="1"/>
        <v>101976000.00000001</v>
      </c>
      <c r="AL43" s="47"/>
      <c r="AM43" s="47"/>
      <c r="AN43" s="47">
        <v>91050000</v>
      </c>
      <c r="AO43" s="47">
        <f t="shared" si="2"/>
        <v>101976000.00000001</v>
      </c>
      <c r="AP43" s="47"/>
      <c r="AQ43" s="47"/>
      <c r="AR43" s="47">
        <v>0</v>
      </c>
      <c r="AS43" s="47">
        <v>0</v>
      </c>
      <c r="AT43" s="47"/>
      <c r="AU43" s="47"/>
      <c r="AV43" s="47">
        <v>0</v>
      </c>
      <c r="AW43" s="47">
        <v>0</v>
      </c>
      <c r="AX43" s="47"/>
      <c r="AY43" s="47"/>
      <c r="AZ43" s="47">
        <v>0</v>
      </c>
      <c r="BA43" s="47">
        <v>0</v>
      </c>
      <c r="BB43" s="47"/>
      <c r="BC43" s="47"/>
      <c r="BD43" s="47">
        <v>0</v>
      </c>
      <c r="BE43" s="47">
        <v>0</v>
      </c>
      <c r="BF43" s="47"/>
      <c r="BG43" s="47">
        <f t="shared" si="4"/>
        <v>248529750</v>
      </c>
      <c r="BH43" s="59">
        <f t="shared" si="5"/>
        <v>278353320</v>
      </c>
      <c r="BI43" s="46" t="s">
        <v>235</v>
      </c>
      <c r="BJ43" s="36"/>
      <c r="BK43" s="6" t="s">
        <v>249</v>
      </c>
      <c r="BL43" s="7"/>
      <c r="BM43" s="7"/>
      <c r="BN43" s="7"/>
      <c r="BO43" s="7"/>
      <c r="BP43" s="7"/>
      <c r="BQ43" s="7"/>
      <c r="BR43" s="7"/>
      <c r="BS43" s="7"/>
      <c r="BT43" s="7"/>
      <c r="BU43" s="7"/>
      <c r="BV43" s="7"/>
    </row>
    <row r="44" spans="1:74" s="61" customFormat="1" ht="12.95" customHeight="1" x14ac:dyDescent="0.25">
      <c r="A44" s="7" t="s">
        <v>221</v>
      </c>
      <c r="B44" s="7"/>
      <c r="C44" s="7"/>
      <c r="D44" s="7"/>
      <c r="E44" s="67"/>
      <c r="F44" s="6" t="s">
        <v>250</v>
      </c>
      <c r="G44" s="6" t="s">
        <v>223</v>
      </c>
      <c r="H44" s="67"/>
      <c r="I44" s="11" t="s">
        <v>224</v>
      </c>
      <c r="J44" s="11" t="s">
        <v>225</v>
      </c>
      <c r="K44" s="8" t="s">
        <v>226</v>
      </c>
      <c r="L44" s="46"/>
      <c r="M44" s="46"/>
      <c r="N44" s="6">
        <v>100</v>
      </c>
      <c r="O44" s="58">
        <v>230000000</v>
      </c>
      <c r="P44" s="6" t="s">
        <v>227</v>
      </c>
      <c r="Q44" s="46" t="s">
        <v>228</v>
      </c>
      <c r="R44" s="7" t="s">
        <v>229</v>
      </c>
      <c r="S44" s="8" t="s">
        <v>230</v>
      </c>
      <c r="T44" s="6" t="s">
        <v>251</v>
      </c>
      <c r="U44" s="46"/>
      <c r="V44" s="46"/>
      <c r="W44" s="46" t="s">
        <v>232</v>
      </c>
      <c r="X44" s="46" t="s">
        <v>233</v>
      </c>
      <c r="Y44" s="48"/>
      <c r="Z44" s="48">
        <v>100</v>
      </c>
      <c r="AA44" s="48"/>
      <c r="AB44" s="46"/>
      <c r="AC44" s="46" t="s">
        <v>234</v>
      </c>
      <c r="AD44" s="47"/>
      <c r="AE44" s="47"/>
      <c r="AF44" s="47">
        <v>192792900</v>
      </c>
      <c r="AG44" s="47">
        <f t="shared" si="3"/>
        <v>215928048.00000003</v>
      </c>
      <c r="AH44" s="47"/>
      <c r="AI44" s="47"/>
      <c r="AJ44" s="47">
        <v>218296750</v>
      </c>
      <c r="AK44" s="47">
        <f t="shared" si="1"/>
        <v>244492360.00000003</v>
      </c>
      <c r="AL44" s="47"/>
      <c r="AM44" s="47"/>
      <c r="AN44" s="47">
        <v>207877000</v>
      </c>
      <c r="AO44" s="47">
        <f t="shared" si="2"/>
        <v>232822240.00000003</v>
      </c>
      <c r="AP44" s="47"/>
      <c r="AQ44" s="47"/>
      <c r="AR44" s="47">
        <v>0</v>
      </c>
      <c r="AS44" s="47">
        <v>0</v>
      </c>
      <c r="AT44" s="47"/>
      <c r="AU44" s="47"/>
      <c r="AV44" s="47">
        <v>0</v>
      </c>
      <c r="AW44" s="47">
        <v>0</v>
      </c>
      <c r="AX44" s="47"/>
      <c r="AY44" s="47"/>
      <c r="AZ44" s="47">
        <v>0</v>
      </c>
      <c r="BA44" s="47">
        <v>0</v>
      </c>
      <c r="BB44" s="47"/>
      <c r="BC44" s="47"/>
      <c r="BD44" s="47">
        <v>0</v>
      </c>
      <c r="BE44" s="47">
        <v>0</v>
      </c>
      <c r="BF44" s="47"/>
      <c r="BG44" s="47">
        <f t="shared" si="4"/>
        <v>618966650</v>
      </c>
      <c r="BH44" s="59">
        <f t="shared" si="5"/>
        <v>693242648.00000012</v>
      </c>
      <c r="BI44" s="46" t="s">
        <v>235</v>
      </c>
      <c r="BJ44" s="46"/>
      <c r="BK44" s="6" t="s">
        <v>252</v>
      </c>
      <c r="BL44" s="7"/>
      <c r="BM44" s="7"/>
      <c r="BN44" s="7"/>
      <c r="BO44" s="7"/>
      <c r="BP44" s="7"/>
      <c r="BQ44" s="7"/>
      <c r="BR44" s="7"/>
      <c r="BS44" s="7"/>
      <c r="BT44" s="7"/>
      <c r="BU44" s="7"/>
      <c r="BV44" s="7"/>
    </row>
    <row r="45" spans="1:74" s="61" customFormat="1" ht="12.95" customHeight="1" x14ac:dyDescent="0.25">
      <c r="A45" s="7" t="s">
        <v>221</v>
      </c>
      <c r="B45" s="7"/>
      <c r="C45" s="7"/>
      <c r="D45" s="7"/>
      <c r="E45" s="67"/>
      <c r="F45" s="6" t="s">
        <v>253</v>
      </c>
      <c r="G45" s="6" t="s">
        <v>238</v>
      </c>
      <c r="H45" s="67"/>
      <c r="I45" s="11" t="s">
        <v>239</v>
      </c>
      <c r="J45" s="11" t="s">
        <v>239</v>
      </c>
      <c r="K45" s="8" t="s">
        <v>226</v>
      </c>
      <c r="L45" s="46"/>
      <c r="M45" s="46"/>
      <c r="N45" s="6">
        <v>100</v>
      </c>
      <c r="O45" s="58">
        <v>230000000</v>
      </c>
      <c r="P45" s="6" t="s">
        <v>227</v>
      </c>
      <c r="Q45" s="46" t="s">
        <v>228</v>
      </c>
      <c r="R45" s="7" t="s">
        <v>229</v>
      </c>
      <c r="S45" s="8" t="s">
        <v>230</v>
      </c>
      <c r="T45" s="6" t="s">
        <v>251</v>
      </c>
      <c r="U45" s="46"/>
      <c r="V45" s="46"/>
      <c r="W45" s="46" t="s">
        <v>232</v>
      </c>
      <c r="X45" s="46" t="s">
        <v>233</v>
      </c>
      <c r="Y45" s="48"/>
      <c r="Z45" s="48">
        <v>100</v>
      </c>
      <c r="AA45" s="48"/>
      <c r="AB45" s="46"/>
      <c r="AC45" s="46" t="s">
        <v>234</v>
      </c>
      <c r="AD45" s="47"/>
      <c r="AE45" s="47"/>
      <c r="AF45" s="47">
        <v>56629700</v>
      </c>
      <c r="AG45" s="47">
        <f t="shared" si="3"/>
        <v>63425264.000000007</v>
      </c>
      <c r="AH45" s="47"/>
      <c r="AI45" s="47"/>
      <c r="AJ45" s="47">
        <v>91145040</v>
      </c>
      <c r="AK45" s="47">
        <f t="shared" si="1"/>
        <v>102082444.80000001</v>
      </c>
      <c r="AL45" s="47"/>
      <c r="AM45" s="47"/>
      <c r="AN45" s="47">
        <v>91145040</v>
      </c>
      <c r="AO45" s="47">
        <f t="shared" si="2"/>
        <v>102082444.80000001</v>
      </c>
      <c r="AP45" s="47"/>
      <c r="AQ45" s="47"/>
      <c r="AR45" s="47">
        <v>0</v>
      </c>
      <c r="AS45" s="47">
        <v>0</v>
      </c>
      <c r="AT45" s="47"/>
      <c r="AU45" s="47"/>
      <c r="AV45" s="47">
        <v>0</v>
      </c>
      <c r="AW45" s="47">
        <v>0</v>
      </c>
      <c r="AX45" s="47"/>
      <c r="AY45" s="47"/>
      <c r="AZ45" s="47">
        <v>0</v>
      </c>
      <c r="BA45" s="47">
        <v>0</v>
      </c>
      <c r="BB45" s="47"/>
      <c r="BC45" s="47"/>
      <c r="BD45" s="47">
        <v>0</v>
      </c>
      <c r="BE45" s="47">
        <v>0</v>
      </c>
      <c r="BF45" s="47"/>
      <c r="BG45" s="47">
        <f t="shared" si="4"/>
        <v>238919780</v>
      </c>
      <c r="BH45" s="59">
        <f t="shared" si="5"/>
        <v>267590153.60000002</v>
      </c>
      <c r="BI45" s="46" t="s">
        <v>235</v>
      </c>
      <c r="BJ45" s="46"/>
      <c r="BK45" s="6" t="s">
        <v>254</v>
      </c>
      <c r="BL45" s="7"/>
      <c r="BM45" s="7"/>
      <c r="BN45" s="7"/>
      <c r="BO45" s="7"/>
      <c r="BP45" s="7"/>
      <c r="BQ45" s="7"/>
      <c r="BR45" s="7"/>
      <c r="BS45" s="7"/>
      <c r="BT45" s="7"/>
      <c r="BU45" s="67"/>
      <c r="BV45" s="67"/>
    </row>
    <row r="46" spans="1:74" s="61" customFormat="1" ht="12.95" customHeight="1" x14ac:dyDescent="0.25">
      <c r="A46" s="7" t="s">
        <v>221</v>
      </c>
      <c r="B46" s="7"/>
      <c r="C46" s="7"/>
      <c r="D46" s="7"/>
      <c r="E46" s="7"/>
      <c r="F46" s="6" t="s">
        <v>255</v>
      </c>
      <c r="G46" s="6" t="s">
        <v>223</v>
      </c>
      <c r="H46" s="6"/>
      <c r="I46" s="11" t="s">
        <v>224</v>
      </c>
      <c r="J46" s="11" t="s">
        <v>225</v>
      </c>
      <c r="K46" s="8" t="s">
        <v>226</v>
      </c>
      <c r="L46" s="46"/>
      <c r="M46" s="46"/>
      <c r="N46" s="6">
        <v>100</v>
      </c>
      <c r="O46" s="58">
        <v>230000000</v>
      </c>
      <c r="P46" s="6" t="s">
        <v>227</v>
      </c>
      <c r="Q46" s="46" t="s">
        <v>228</v>
      </c>
      <c r="R46" s="7" t="s">
        <v>229</v>
      </c>
      <c r="S46" s="8" t="s">
        <v>230</v>
      </c>
      <c r="T46" s="6" t="s">
        <v>256</v>
      </c>
      <c r="U46" s="46"/>
      <c r="V46" s="46"/>
      <c r="W46" s="46" t="s">
        <v>232</v>
      </c>
      <c r="X46" s="46" t="s">
        <v>233</v>
      </c>
      <c r="Y46" s="48"/>
      <c r="Z46" s="48">
        <v>100</v>
      </c>
      <c r="AA46" s="48"/>
      <c r="AB46" s="46"/>
      <c r="AC46" s="46" t="s">
        <v>234</v>
      </c>
      <c r="AD46" s="47"/>
      <c r="AE46" s="47"/>
      <c r="AF46" s="47">
        <v>93469005</v>
      </c>
      <c r="AG46" s="47">
        <f t="shared" si="3"/>
        <v>104685285.60000001</v>
      </c>
      <c r="AH46" s="47"/>
      <c r="AI46" s="47"/>
      <c r="AJ46" s="47">
        <v>164825900</v>
      </c>
      <c r="AK46" s="47">
        <f t="shared" si="1"/>
        <v>184605008.00000003</v>
      </c>
      <c r="AL46" s="47"/>
      <c r="AM46" s="47"/>
      <c r="AN46" s="47">
        <v>155191340</v>
      </c>
      <c r="AO46" s="47">
        <f t="shared" si="2"/>
        <v>173814300.80000001</v>
      </c>
      <c r="AP46" s="47"/>
      <c r="AQ46" s="47"/>
      <c r="AR46" s="47">
        <v>0</v>
      </c>
      <c r="AS46" s="47">
        <v>0</v>
      </c>
      <c r="AT46" s="47"/>
      <c r="AU46" s="47"/>
      <c r="AV46" s="47">
        <v>0</v>
      </c>
      <c r="AW46" s="47">
        <v>0</v>
      </c>
      <c r="AX46" s="47"/>
      <c r="AY46" s="47"/>
      <c r="AZ46" s="47">
        <v>0</v>
      </c>
      <c r="BA46" s="47">
        <v>0</v>
      </c>
      <c r="BB46" s="47"/>
      <c r="BC46" s="47"/>
      <c r="BD46" s="47">
        <v>0</v>
      </c>
      <c r="BE46" s="47">
        <v>0</v>
      </c>
      <c r="BF46" s="47"/>
      <c r="BG46" s="47">
        <f t="shared" si="4"/>
        <v>413486245</v>
      </c>
      <c r="BH46" s="59">
        <f t="shared" si="5"/>
        <v>463104594.40000004</v>
      </c>
      <c r="BI46" s="46" t="s">
        <v>235</v>
      </c>
      <c r="BJ46" s="46"/>
      <c r="BK46" s="11" t="s">
        <v>257</v>
      </c>
      <c r="BL46" s="7"/>
      <c r="BM46" s="7"/>
      <c r="BN46" s="7"/>
      <c r="BO46" s="7"/>
      <c r="BP46" s="7"/>
      <c r="BQ46" s="7"/>
      <c r="BR46" s="7"/>
      <c r="BS46" s="7"/>
      <c r="BT46" s="7"/>
      <c r="BU46" s="7"/>
      <c r="BV46" s="7"/>
    </row>
    <row r="47" spans="1:74" s="61" customFormat="1" ht="12.95" customHeight="1" x14ac:dyDescent="0.25">
      <c r="A47" s="7" t="s">
        <v>221</v>
      </c>
      <c r="B47" s="7"/>
      <c r="C47" s="7"/>
      <c r="D47" s="7"/>
      <c r="E47" s="6"/>
      <c r="F47" s="6" t="s">
        <v>258</v>
      </c>
      <c r="G47" s="6" t="s">
        <v>238</v>
      </c>
      <c r="H47" s="11"/>
      <c r="I47" s="11" t="s">
        <v>239</v>
      </c>
      <c r="J47" s="11" t="s">
        <v>239</v>
      </c>
      <c r="K47" s="8" t="s">
        <v>226</v>
      </c>
      <c r="L47" s="46"/>
      <c r="M47" s="46"/>
      <c r="N47" s="6">
        <v>100</v>
      </c>
      <c r="O47" s="58">
        <v>230000000</v>
      </c>
      <c r="P47" s="6" t="s">
        <v>227</v>
      </c>
      <c r="Q47" s="46" t="s">
        <v>228</v>
      </c>
      <c r="R47" s="7" t="s">
        <v>229</v>
      </c>
      <c r="S47" s="8" t="s">
        <v>230</v>
      </c>
      <c r="T47" s="6" t="s">
        <v>256</v>
      </c>
      <c r="U47" s="46"/>
      <c r="V47" s="46" t="s">
        <v>244</v>
      </c>
      <c r="W47" s="46" t="s">
        <v>232</v>
      </c>
      <c r="X47" s="46" t="s">
        <v>233</v>
      </c>
      <c r="Y47" s="48"/>
      <c r="Z47" s="48">
        <v>100</v>
      </c>
      <c r="AA47" s="48"/>
      <c r="AB47" s="46"/>
      <c r="AC47" s="46" t="s">
        <v>234</v>
      </c>
      <c r="AD47" s="47"/>
      <c r="AE47" s="47"/>
      <c r="AF47" s="47">
        <v>132086070</v>
      </c>
      <c r="AG47" s="47">
        <f t="shared" si="3"/>
        <v>147936398.40000001</v>
      </c>
      <c r="AH47" s="47"/>
      <c r="AI47" s="47"/>
      <c r="AJ47" s="47">
        <v>171152464</v>
      </c>
      <c r="AK47" s="47">
        <f t="shared" si="1"/>
        <v>191690759.68000001</v>
      </c>
      <c r="AL47" s="47"/>
      <c r="AM47" s="47"/>
      <c r="AN47" s="47">
        <v>171152464</v>
      </c>
      <c r="AO47" s="47">
        <f t="shared" si="2"/>
        <v>191690759.68000001</v>
      </c>
      <c r="AP47" s="47"/>
      <c r="AQ47" s="47"/>
      <c r="AR47" s="47">
        <v>0</v>
      </c>
      <c r="AS47" s="47">
        <v>0</v>
      </c>
      <c r="AT47" s="47"/>
      <c r="AU47" s="47"/>
      <c r="AV47" s="47">
        <v>0</v>
      </c>
      <c r="AW47" s="47">
        <v>0</v>
      </c>
      <c r="AX47" s="47"/>
      <c r="AY47" s="47"/>
      <c r="AZ47" s="47">
        <v>0</v>
      </c>
      <c r="BA47" s="47">
        <v>0</v>
      </c>
      <c r="BB47" s="47"/>
      <c r="BC47" s="47"/>
      <c r="BD47" s="47">
        <v>0</v>
      </c>
      <c r="BE47" s="47">
        <v>0</v>
      </c>
      <c r="BF47" s="47"/>
      <c r="BG47" s="47">
        <f t="shared" si="4"/>
        <v>474390998</v>
      </c>
      <c r="BH47" s="59">
        <f t="shared" si="5"/>
        <v>531317917.76000005</v>
      </c>
      <c r="BI47" s="46" t="s">
        <v>235</v>
      </c>
      <c r="BJ47" s="46"/>
      <c r="BK47" s="6" t="s">
        <v>259</v>
      </c>
      <c r="BL47" s="7"/>
      <c r="BM47" s="7"/>
      <c r="BN47" s="7"/>
      <c r="BO47" s="7"/>
      <c r="BP47" s="7"/>
      <c r="BQ47" s="7"/>
      <c r="BR47" s="7"/>
      <c r="BS47" s="7"/>
      <c r="BT47" s="7"/>
      <c r="BU47" s="67"/>
      <c r="BV47" s="67"/>
    </row>
    <row r="48" spans="1:74" s="61" customFormat="1" ht="12.95" customHeight="1" x14ac:dyDescent="0.25">
      <c r="A48" s="7" t="s">
        <v>221</v>
      </c>
      <c r="B48" s="7"/>
      <c r="C48" s="7"/>
      <c r="D48" s="7"/>
      <c r="E48" s="7"/>
      <c r="F48" s="6" t="s">
        <v>260</v>
      </c>
      <c r="G48" s="6" t="s">
        <v>247</v>
      </c>
      <c r="H48" s="6"/>
      <c r="I48" s="11" t="s">
        <v>248</v>
      </c>
      <c r="J48" s="11" t="s">
        <v>248</v>
      </c>
      <c r="K48" s="8" t="s">
        <v>226</v>
      </c>
      <c r="L48" s="46"/>
      <c r="M48" s="46"/>
      <c r="N48" s="6">
        <v>100</v>
      </c>
      <c r="O48" s="58">
        <v>230000000</v>
      </c>
      <c r="P48" s="6" t="s">
        <v>227</v>
      </c>
      <c r="Q48" s="46" t="s">
        <v>228</v>
      </c>
      <c r="R48" s="7" t="s">
        <v>229</v>
      </c>
      <c r="S48" s="8" t="s">
        <v>230</v>
      </c>
      <c r="T48" s="6" t="s">
        <v>256</v>
      </c>
      <c r="U48" s="46"/>
      <c r="V48" s="46"/>
      <c r="W48" s="46" t="s">
        <v>232</v>
      </c>
      <c r="X48" s="46" t="s">
        <v>233</v>
      </c>
      <c r="Y48" s="48"/>
      <c r="Z48" s="48">
        <v>100</v>
      </c>
      <c r="AA48" s="48"/>
      <c r="AB48" s="46"/>
      <c r="AC48" s="46" t="s">
        <v>234</v>
      </c>
      <c r="AD48" s="47"/>
      <c r="AE48" s="47"/>
      <c r="AF48" s="47">
        <v>68113050</v>
      </c>
      <c r="AG48" s="47">
        <f t="shared" si="3"/>
        <v>76286616</v>
      </c>
      <c r="AH48" s="47"/>
      <c r="AI48" s="47"/>
      <c r="AJ48" s="47">
        <v>90817400</v>
      </c>
      <c r="AK48" s="47">
        <f t="shared" si="1"/>
        <v>101715488.00000001</v>
      </c>
      <c r="AL48" s="47"/>
      <c r="AM48" s="47"/>
      <c r="AN48" s="47">
        <v>90817400</v>
      </c>
      <c r="AO48" s="47">
        <f t="shared" si="2"/>
        <v>101715488.00000001</v>
      </c>
      <c r="AP48" s="47"/>
      <c r="AQ48" s="47"/>
      <c r="AR48" s="47">
        <v>0</v>
      </c>
      <c r="AS48" s="47">
        <v>0</v>
      </c>
      <c r="AT48" s="47"/>
      <c r="AU48" s="47"/>
      <c r="AV48" s="47">
        <v>0</v>
      </c>
      <c r="AW48" s="47">
        <v>0</v>
      </c>
      <c r="AX48" s="47"/>
      <c r="AY48" s="47"/>
      <c r="AZ48" s="47">
        <v>0</v>
      </c>
      <c r="BA48" s="47">
        <v>0</v>
      </c>
      <c r="BB48" s="47"/>
      <c r="BC48" s="47"/>
      <c r="BD48" s="47">
        <v>0</v>
      </c>
      <c r="BE48" s="47">
        <v>0</v>
      </c>
      <c r="BF48" s="47"/>
      <c r="BG48" s="47">
        <f t="shared" si="4"/>
        <v>249747850</v>
      </c>
      <c r="BH48" s="59">
        <f t="shared" si="5"/>
        <v>279717592</v>
      </c>
      <c r="BI48" s="46" t="s">
        <v>235</v>
      </c>
      <c r="BJ48" s="46"/>
      <c r="BK48" s="11" t="s">
        <v>261</v>
      </c>
      <c r="BL48" s="7"/>
      <c r="BM48" s="7"/>
      <c r="BN48" s="7"/>
      <c r="BO48" s="7"/>
      <c r="BP48" s="7"/>
      <c r="BQ48" s="7"/>
      <c r="BR48" s="7"/>
      <c r="BS48" s="7"/>
      <c r="BT48" s="7"/>
      <c r="BU48" s="7"/>
      <c r="BV48" s="7"/>
    </row>
    <row r="49" spans="1:74" ht="12.95" customHeight="1" x14ac:dyDescent="0.2">
      <c r="A49" s="46"/>
      <c r="B49" s="46"/>
      <c r="C49" s="46"/>
      <c r="D49" s="46"/>
      <c r="E49" s="46"/>
      <c r="F49" s="5"/>
      <c r="G49" s="46"/>
      <c r="H49" s="46"/>
      <c r="I49" s="46"/>
      <c r="J49" s="46"/>
      <c r="K49" s="46"/>
      <c r="L49" s="46"/>
      <c r="M49" s="46"/>
      <c r="N49" s="46"/>
      <c r="O49" s="46"/>
      <c r="P49" s="46"/>
      <c r="Q49" s="46"/>
      <c r="R49" s="46"/>
      <c r="S49" s="46"/>
      <c r="T49" s="46"/>
      <c r="U49" s="46"/>
      <c r="V49" s="46"/>
      <c r="W49" s="46"/>
      <c r="X49" s="46"/>
      <c r="Y49" s="46"/>
      <c r="Z49" s="46"/>
      <c r="AA49" s="46"/>
      <c r="AB49" s="46"/>
      <c r="AC49" s="46"/>
      <c r="AD49" s="47"/>
      <c r="AE49" s="47"/>
      <c r="AF49" s="47"/>
      <c r="AG49" s="47">
        <f t="shared" si="3"/>
        <v>0</v>
      </c>
      <c r="AH49" s="47"/>
      <c r="AI49" s="47"/>
      <c r="AJ49" s="47"/>
      <c r="AK49" s="47">
        <f t="shared" si="1"/>
        <v>0</v>
      </c>
      <c r="AL49" s="47"/>
      <c r="AM49" s="47"/>
      <c r="AN49" s="47"/>
      <c r="AO49" s="47">
        <f t="shared" si="2"/>
        <v>0</v>
      </c>
      <c r="AP49" s="47"/>
      <c r="AQ49" s="47"/>
      <c r="AR49" s="47"/>
      <c r="AS49" s="47"/>
      <c r="AT49" s="47"/>
      <c r="AU49" s="47"/>
      <c r="AV49" s="47"/>
      <c r="AW49" s="47"/>
      <c r="AX49" s="47"/>
      <c r="AY49" s="47"/>
      <c r="AZ49" s="47"/>
      <c r="BA49" s="47"/>
      <c r="BB49" s="47"/>
      <c r="BC49" s="47"/>
      <c r="BD49" s="47"/>
      <c r="BE49" s="47"/>
      <c r="BF49" s="47"/>
      <c r="BG49" s="47">
        <f t="shared" si="4"/>
        <v>0</v>
      </c>
      <c r="BH49" s="59">
        <f t="shared" si="5"/>
        <v>0</v>
      </c>
      <c r="BI49" s="46"/>
      <c r="BJ49" s="46"/>
      <c r="BK49" s="46"/>
      <c r="BL49" s="46"/>
      <c r="BM49" s="46"/>
      <c r="BN49" s="46"/>
      <c r="BO49" s="46"/>
      <c r="BP49" s="46"/>
      <c r="BQ49" s="46"/>
      <c r="BR49" s="46"/>
      <c r="BS49" s="46"/>
      <c r="BT49" s="46"/>
      <c r="BU49" s="46"/>
      <c r="BV49" s="46"/>
    </row>
    <row r="50" spans="1:74" ht="12.95" customHeight="1" x14ac:dyDescent="0.2">
      <c r="A50" s="46"/>
      <c r="B50" s="46"/>
      <c r="C50" s="46"/>
      <c r="D50" s="46"/>
      <c r="E50" s="46"/>
      <c r="F50" s="5"/>
      <c r="G50" s="46"/>
      <c r="H50" s="46"/>
      <c r="I50" s="46"/>
      <c r="J50" s="46"/>
      <c r="K50" s="46"/>
      <c r="L50" s="46"/>
      <c r="M50" s="46"/>
      <c r="N50" s="46"/>
      <c r="O50" s="46"/>
      <c r="P50" s="46"/>
      <c r="Q50" s="46"/>
      <c r="R50" s="46"/>
      <c r="S50" s="46"/>
      <c r="T50" s="46"/>
      <c r="U50" s="46"/>
      <c r="V50" s="46"/>
      <c r="W50" s="46"/>
      <c r="X50" s="46"/>
      <c r="Y50" s="46"/>
      <c r="Z50" s="46"/>
      <c r="AA50" s="46"/>
      <c r="AB50" s="46"/>
      <c r="AC50" s="46"/>
      <c r="AD50" s="47"/>
      <c r="AE50" s="47"/>
      <c r="AF50" s="47"/>
      <c r="AG50" s="47">
        <f t="shared" si="3"/>
        <v>0</v>
      </c>
      <c r="AH50" s="47"/>
      <c r="AI50" s="47"/>
      <c r="AJ50" s="47"/>
      <c r="AK50" s="47">
        <f t="shared" si="1"/>
        <v>0</v>
      </c>
      <c r="AL50" s="47"/>
      <c r="AM50" s="47"/>
      <c r="AN50" s="47"/>
      <c r="AO50" s="47">
        <f t="shared" si="2"/>
        <v>0</v>
      </c>
      <c r="AP50" s="47"/>
      <c r="AQ50" s="47"/>
      <c r="AR50" s="47"/>
      <c r="AS50" s="47"/>
      <c r="AT50" s="47"/>
      <c r="AU50" s="47"/>
      <c r="AV50" s="47"/>
      <c r="AW50" s="47"/>
      <c r="AX50" s="47"/>
      <c r="AY50" s="47"/>
      <c r="AZ50" s="47"/>
      <c r="BA50" s="47"/>
      <c r="BB50" s="47"/>
      <c r="BC50" s="47"/>
      <c r="BD50" s="47"/>
      <c r="BE50" s="47"/>
      <c r="BF50" s="47"/>
      <c r="BG50" s="47">
        <f t="shared" si="4"/>
        <v>0</v>
      </c>
      <c r="BH50" s="59">
        <f t="shared" si="5"/>
        <v>0</v>
      </c>
      <c r="BI50" s="46"/>
      <c r="BJ50" s="46"/>
      <c r="BK50" s="46"/>
      <c r="BL50" s="46"/>
      <c r="BM50" s="46"/>
      <c r="BN50" s="46"/>
      <c r="BO50" s="46"/>
      <c r="BP50" s="46"/>
      <c r="BQ50" s="46"/>
      <c r="BR50" s="46"/>
      <c r="BS50" s="46"/>
      <c r="BT50" s="46"/>
      <c r="BU50" s="46"/>
      <c r="BV50" s="46"/>
    </row>
    <row r="51" spans="1:74" ht="12.95" customHeight="1" x14ac:dyDescent="0.2">
      <c r="A51" s="46"/>
      <c r="B51" s="46"/>
      <c r="C51" s="46"/>
      <c r="D51" s="46"/>
      <c r="E51" s="46"/>
      <c r="F51" s="5"/>
      <c r="G51" s="46"/>
      <c r="H51" s="46"/>
      <c r="I51" s="46"/>
      <c r="J51" s="46"/>
      <c r="K51" s="46"/>
      <c r="L51" s="46"/>
      <c r="M51" s="46"/>
      <c r="N51" s="46"/>
      <c r="O51" s="46"/>
      <c r="P51" s="46"/>
      <c r="Q51" s="46"/>
      <c r="R51" s="46"/>
      <c r="S51" s="46"/>
      <c r="T51" s="46"/>
      <c r="U51" s="46"/>
      <c r="V51" s="46"/>
      <c r="W51" s="46"/>
      <c r="X51" s="46"/>
      <c r="Y51" s="46"/>
      <c r="Z51" s="46"/>
      <c r="AA51" s="46"/>
      <c r="AB51" s="46"/>
      <c r="AC51" s="46"/>
      <c r="AD51" s="47"/>
      <c r="AE51" s="47"/>
      <c r="AF51" s="47"/>
      <c r="AG51" s="47">
        <f t="shared" si="3"/>
        <v>0</v>
      </c>
      <c r="AH51" s="47"/>
      <c r="AI51" s="47"/>
      <c r="AJ51" s="47"/>
      <c r="AK51" s="47">
        <f t="shared" si="1"/>
        <v>0</v>
      </c>
      <c r="AL51" s="47"/>
      <c r="AM51" s="47"/>
      <c r="AN51" s="47"/>
      <c r="AO51" s="47">
        <f t="shared" si="2"/>
        <v>0</v>
      </c>
      <c r="AP51" s="47"/>
      <c r="AQ51" s="47"/>
      <c r="AR51" s="47"/>
      <c r="AS51" s="47"/>
      <c r="AT51" s="47"/>
      <c r="AU51" s="47"/>
      <c r="AV51" s="47"/>
      <c r="AW51" s="47"/>
      <c r="AX51" s="47"/>
      <c r="AY51" s="47"/>
      <c r="AZ51" s="47"/>
      <c r="BA51" s="47"/>
      <c r="BB51" s="47"/>
      <c r="BC51" s="47"/>
      <c r="BD51" s="47"/>
      <c r="BE51" s="47"/>
      <c r="BF51" s="47"/>
      <c r="BG51" s="47">
        <f t="shared" si="4"/>
        <v>0</v>
      </c>
      <c r="BH51" s="59">
        <f t="shared" si="5"/>
        <v>0</v>
      </c>
      <c r="BI51" s="46"/>
      <c r="BJ51" s="46"/>
      <c r="BK51" s="46"/>
      <c r="BL51" s="46"/>
      <c r="BM51" s="46"/>
      <c r="BN51" s="46"/>
      <c r="BO51" s="46"/>
      <c r="BP51" s="46"/>
      <c r="BQ51" s="46"/>
      <c r="BR51" s="46"/>
      <c r="BS51" s="46"/>
      <c r="BT51" s="46"/>
      <c r="BU51" s="46"/>
      <c r="BV51" s="46"/>
    </row>
    <row r="52" spans="1:74" ht="12.95" customHeight="1" x14ac:dyDescent="0.2">
      <c r="A52" s="46"/>
      <c r="B52" s="46"/>
      <c r="C52" s="46"/>
      <c r="D52" s="46"/>
      <c r="E52" s="46"/>
      <c r="F52" s="5"/>
      <c r="G52" s="46"/>
      <c r="H52" s="46"/>
      <c r="I52" s="46"/>
      <c r="J52" s="46"/>
      <c r="K52" s="46"/>
      <c r="L52" s="46"/>
      <c r="M52" s="46"/>
      <c r="N52" s="46"/>
      <c r="O52" s="46"/>
      <c r="P52" s="46"/>
      <c r="Q52" s="46"/>
      <c r="R52" s="46"/>
      <c r="S52" s="46"/>
      <c r="T52" s="46"/>
      <c r="U52" s="46"/>
      <c r="V52" s="46"/>
      <c r="W52" s="46"/>
      <c r="X52" s="46"/>
      <c r="Y52" s="46"/>
      <c r="Z52" s="46"/>
      <c r="AA52" s="46"/>
      <c r="AB52" s="46"/>
      <c r="AC52" s="46"/>
      <c r="AD52" s="47"/>
      <c r="AE52" s="47"/>
      <c r="AF52" s="47"/>
      <c r="AG52" s="47">
        <f t="shared" si="3"/>
        <v>0</v>
      </c>
      <c r="AH52" s="47"/>
      <c r="AI52" s="47"/>
      <c r="AJ52" s="47"/>
      <c r="AK52" s="47">
        <f t="shared" si="1"/>
        <v>0</v>
      </c>
      <c r="AL52" s="47"/>
      <c r="AM52" s="47"/>
      <c r="AN52" s="47"/>
      <c r="AO52" s="47">
        <f t="shared" si="2"/>
        <v>0</v>
      </c>
      <c r="AP52" s="47"/>
      <c r="AQ52" s="47"/>
      <c r="AR52" s="47"/>
      <c r="AS52" s="47"/>
      <c r="AT52" s="47"/>
      <c r="AU52" s="47"/>
      <c r="AV52" s="47"/>
      <c r="AW52" s="47"/>
      <c r="AX52" s="47"/>
      <c r="AY52" s="47"/>
      <c r="AZ52" s="47"/>
      <c r="BA52" s="47"/>
      <c r="BB52" s="47"/>
      <c r="BC52" s="47"/>
      <c r="BD52" s="47"/>
      <c r="BE52" s="47"/>
      <c r="BF52" s="47"/>
      <c r="BG52" s="47">
        <f t="shared" si="4"/>
        <v>0</v>
      </c>
      <c r="BH52" s="59">
        <f t="shared" si="5"/>
        <v>0</v>
      </c>
      <c r="BI52" s="46"/>
      <c r="BJ52" s="46"/>
      <c r="BK52" s="46"/>
      <c r="BL52" s="46"/>
      <c r="BM52" s="46"/>
      <c r="BN52" s="46"/>
      <c r="BO52" s="46"/>
      <c r="BP52" s="46"/>
      <c r="BQ52" s="46"/>
      <c r="BR52" s="46"/>
      <c r="BS52" s="46"/>
      <c r="BT52" s="46"/>
      <c r="BU52" s="46"/>
      <c r="BV52" s="46"/>
    </row>
    <row r="53" spans="1:74" ht="12.95" customHeight="1" x14ac:dyDescent="0.2">
      <c r="A53" s="46"/>
      <c r="B53" s="46"/>
      <c r="C53" s="46"/>
      <c r="D53" s="46"/>
      <c r="E53" s="46"/>
      <c r="F53" s="5"/>
      <c r="G53" s="46"/>
      <c r="H53" s="46"/>
      <c r="I53" s="46"/>
      <c r="J53" s="46"/>
      <c r="K53" s="46"/>
      <c r="L53" s="46"/>
      <c r="M53" s="46"/>
      <c r="N53" s="46"/>
      <c r="O53" s="46"/>
      <c r="P53" s="46"/>
      <c r="Q53" s="46"/>
      <c r="R53" s="46"/>
      <c r="S53" s="46"/>
      <c r="T53" s="46"/>
      <c r="U53" s="46"/>
      <c r="V53" s="46"/>
      <c r="W53" s="46"/>
      <c r="X53" s="46"/>
      <c r="Y53" s="46"/>
      <c r="Z53" s="46"/>
      <c r="AA53" s="46"/>
      <c r="AB53" s="46"/>
      <c r="AC53" s="46"/>
      <c r="AD53" s="47"/>
      <c r="AE53" s="47"/>
      <c r="AF53" s="47"/>
      <c r="AG53" s="47">
        <f t="shared" si="3"/>
        <v>0</v>
      </c>
      <c r="AH53" s="47"/>
      <c r="AI53" s="47"/>
      <c r="AJ53" s="47"/>
      <c r="AK53" s="47">
        <f t="shared" si="1"/>
        <v>0</v>
      </c>
      <c r="AL53" s="47"/>
      <c r="AM53" s="47"/>
      <c r="AN53" s="47"/>
      <c r="AO53" s="47">
        <f t="shared" si="2"/>
        <v>0</v>
      </c>
      <c r="AP53" s="47"/>
      <c r="AQ53" s="47"/>
      <c r="AR53" s="47"/>
      <c r="AS53" s="47"/>
      <c r="AT53" s="47"/>
      <c r="AU53" s="47"/>
      <c r="AV53" s="47"/>
      <c r="AW53" s="47"/>
      <c r="AX53" s="47"/>
      <c r="AY53" s="47"/>
      <c r="AZ53" s="47"/>
      <c r="BA53" s="47"/>
      <c r="BB53" s="47"/>
      <c r="BC53" s="47"/>
      <c r="BD53" s="47"/>
      <c r="BE53" s="47"/>
      <c r="BF53" s="47"/>
      <c r="BG53" s="47">
        <f t="shared" si="4"/>
        <v>0</v>
      </c>
      <c r="BH53" s="59">
        <f t="shared" si="5"/>
        <v>0</v>
      </c>
      <c r="BI53" s="46"/>
      <c r="BJ53" s="46"/>
      <c r="BK53" s="46"/>
      <c r="BL53" s="46"/>
      <c r="BM53" s="46"/>
      <c r="BN53" s="46"/>
      <c r="BO53" s="46"/>
      <c r="BP53" s="46"/>
      <c r="BQ53" s="46"/>
      <c r="BR53" s="46"/>
      <c r="BS53" s="46"/>
      <c r="BT53" s="46"/>
      <c r="BU53" s="46"/>
      <c r="BV53" s="46"/>
    </row>
    <row r="54" spans="1:74" ht="12.95" customHeight="1" x14ac:dyDescent="0.2">
      <c r="A54" s="46"/>
      <c r="B54" s="46"/>
      <c r="C54" s="46"/>
      <c r="D54" s="46"/>
      <c r="E54" s="46"/>
      <c r="F54" s="5"/>
      <c r="G54" s="46"/>
      <c r="H54" s="46"/>
      <c r="I54" s="46"/>
      <c r="J54" s="46"/>
      <c r="K54" s="46"/>
      <c r="L54" s="46"/>
      <c r="M54" s="46"/>
      <c r="N54" s="46"/>
      <c r="O54" s="46"/>
      <c r="P54" s="46"/>
      <c r="Q54" s="46"/>
      <c r="R54" s="46"/>
      <c r="S54" s="46"/>
      <c r="T54" s="46"/>
      <c r="U54" s="46"/>
      <c r="V54" s="46"/>
      <c r="W54" s="46"/>
      <c r="X54" s="46"/>
      <c r="Y54" s="46"/>
      <c r="Z54" s="46"/>
      <c r="AA54" s="46"/>
      <c r="AB54" s="46"/>
      <c r="AC54" s="46"/>
      <c r="AD54" s="47"/>
      <c r="AE54" s="47"/>
      <c r="AF54" s="47"/>
      <c r="AG54" s="47">
        <f t="shared" si="3"/>
        <v>0</v>
      </c>
      <c r="AH54" s="47"/>
      <c r="AI54" s="47"/>
      <c r="AJ54" s="47"/>
      <c r="AK54" s="47">
        <f t="shared" si="1"/>
        <v>0</v>
      </c>
      <c r="AL54" s="47"/>
      <c r="AM54" s="47"/>
      <c r="AN54" s="47"/>
      <c r="AO54" s="47">
        <f t="shared" si="2"/>
        <v>0</v>
      </c>
      <c r="AP54" s="47"/>
      <c r="AQ54" s="47"/>
      <c r="AR54" s="47"/>
      <c r="AS54" s="47"/>
      <c r="AT54" s="47"/>
      <c r="AU54" s="47"/>
      <c r="AV54" s="47"/>
      <c r="AW54" s="47"/>
      <c r="AX54" s="47"/>
      <c r="AY54" s="47"/>
      <c r="AZ54" s="47"/>
      <c r="BA54" s="47"/>
      <c r="BB54" s="47"/>
      <c r="BC54" s="47"/>
      <c r="BD54" s="47"/>
      <c r="BE54" s="47"/>
      <c r="BF54" s="47"/>
      <c r="BG54" s="47">
        <f t="shared" si="4"/>
        <v>0</v>
      </c>
      <c r="BH54" s="59">
        <f t="shared" si="5"/>
        <v>0</v>
      </c>
      <c r="BI54" s="46"/>
      <c r="BJ54" s="46"/>
      <c r="BK54" s="46"/>
      <c r="BL54" s="46"/>
      <c r="BM54" s="46"/>
      <c r="BN54" s="46"/>
      <c r="BO54" s="46"/>
      <c r="BP54" s="46"/>
      <c r="BQ54" s="46"/>
      <c r="BR54" s="46"/>
      <c r="BS54" s="46"/>
      <c r="BT54" s="46"/>
      <c r="BU54" s="46"/>
      <c r="BV54" s="46"/>
    </row>
    <row r="55" spans="1:74" ht="12.95" customHeight="1" x14ac:dyDescent="0.2">
      <c r="A55" s="46"/>
      <c r="B55" s="46"/>
      <c r="C55" s="46"/>
      <c r="D55" s="46"/>
      <c r="E55" s="46"/>
      <c r="F55" s="5"/>
      <c r="G55" s="46"/>
      <c r="H55" s="46"/>
      <c r="I55" s="46"/>
      <c r="J55" s="46"/>
      <c r="K55" s="46"/>
      <c r="L55" s="46"/>
      <c r="M55" s="46"/>
      <c r="N55" s="46"/>
      <c r="O55" s="46"/>
      <c r="P55" s="46"/>
      <c r="Q55" s="46"/>
      <c r="R55" s="46"/>
      <c r="S55" s="46"/>
      <c r="T55" s="46"/>
      <c r="U55" s="46"/>
      <c r="V55" s="46"/>
      <c r="W55" s="46"/>
      <c r="X55" s="46"/>
      <c r="Y55" s="46"/>
      <c r="Z55" s="46"/>
      <c r="AA55" s="46"/>
      <c r="AB55" s="46"/>
      <c r="AC55" s="46"/>
      <c r="AD55" s="47"/>
      <c r="AE55" s="47"/>
      <c r="AF55" s="47"/>
      <c r="AG55" s="47">
        <f t="shared" si="3"/>
        <v>0</v>
      </c>
      <c r="AH55" s="47"/>
      <c r="AI55" s="47"/>
      <c r="AJ55" s="47"/>
      <c r="AK55" s="47">
        <f t="shared" si="1"/>
        <v>0</v>
      </c>
      <c r="AL55" s="47"/>
      <c r="AM55" s="47"/>
      <c r="AN55" s="47"/>
      <c r="AO55" s="47">
        <f t="shared" si="2"/>
        <v>0</v>
      </c>
      <c r="AP55" s="47"/>
      <c r="AQ55" s="47"/>
      <c r="AR55" s="47"/>
      <c r="AS55" s="47"/>
      <c r="AT55" s="47"/>
      <c r="AU55" s="47"/>
      <c r="AV55" s="47"/>
      <c r="AW55" s="47"/>
      <c r="AX55" s="47"/>
      <c r="AY55" s="47"/>
      <c r="AZ55" s="47"/>
      <c r="BA55" s="47"/>
      <c r="BB55" s="47"/>
      <c r="BC55" s="47"/>
      <c r="BD55" s="47"/>
      <c r="BE55" s="47"/>
      <c r="BF55" s="47"/>
      <c r="BG55" s="47">
        <f t="shared" si="4"/>
        <v>0</v>
      </c>
      <c r="BH55" s="59">
        <f t="shared" si="5"/>
        <v>0</v>
      </c>
      <c r="BI55" s="46"/>
      <c r="BJ55" s="46"/>
      <c r="BK55" s="46"/>
      <c r="BL55" s="46"/>
      <c r="BM55" s="46"/>
      <c r="BN55" s="46"/>
      <c r="BO55" s="46"/>
      <c r="BP55" s="46"/>
      <c r="BQ55" s="46"/>
      <c r="BR55" s="46"/>
      <c r="BS55" s="46"/>
      <c r="BT55" s="46"/>
      <c r="BU55" s="46"/>
      <c r="BV55" s="46"/>
    </row>
    <row r="56" spans="1:74" ht="12.95" customHeight="1" x14ac:dyDescent="0.2">
      <c r="A56" s="55"/>
      <c r="B56" s="55"/>
      <c r="C56" s="55"/>
      <c r="D56" s="55"/>
      <c r="E56" s="55"/>
      <c r="F56" s="45" t="s">
        <v>217</v>
      </c>
      <c r="G56" s="55"/>
      <c r="H56" s="55"/>
      <c r="I56" s="55"/>
      <c r="J56" s="55"/>
      <c r="K56" s="55"/>
      <c r="L56" s="55"/>
      <c r="M56" s="55"/>
      <c r="N56" s="55"/>
      <c r="O56" s="55"/>
      <c r="P56" s="55"/>
      <c r="Q56" s="55"/>
      <c r="R56" s="55"/>
      <c r="S56" s="55"/>
      <c r="T56" s="55"/>
      <c r="U56" s="55"/>
      <c r="V56" s="55"/>
      <c r="W56" s="55"/>
      <c r="X56" s="55"/>
      <c r="Y56" s="55"/>
      <c r="Z56" s="55"/>
      <c r="AA56" s="55"/>
      <c r="AB56" s="55"/>
      <c r="AC56" s="55"/>
      <c r="AD56" s="56"/>
      <c r="AE56" s="56"/>
      <c r="AF56" s="107">
        <f>SUM(AF40:AF55)</f>
        <v>767338625</v>
      </c>
      <c r="AG56" s="107">
        <f t="shared" ref="AG56:BF56" si="6">SUM(AG40:AG55)</f>
        <v>859419260</v>
      </c>
      <c r="AH56" s="107">
        <f t="shared" si="6"/>
        <v>0</v>
      </c>
      <c r="AI56" s="107">
        <f t="shared" si="6"/>
        <v>0</v>
      </c>
      <c r="AJ56" s="107">
        <f t="shared" si="6"/>
        <v>991291774</v>
      </c>
      <c r="AK56" s="107">
        <f t="shared" si="6"/>
        <v>1110246786.8800001</v>
      </c>
      <c r="AL56" s="107">
        <f t="shared" si="6"/>
        <v>0</v>
      </c>
      <c r="AM56" s="107">
        <f t="shared" si="6"/>
        <v>0</v>
      </c>
      <c r="AN56" s="107">
        <f t="shared" si="6"/>
        <v>971237464</v>
      </c>
      <c r="AO56" s="107">
        <f t="shared" si="6"/>
        <v>1087785959.6800001</v>
      </c>
      <c r="AP56" s="107">
        <f t="shared" si="6"/>
        <v>0</v>
      </c>
      <c r="AQ56" s="107">
        <f t="shared" si="6"/>
        <v>0</v>
      </c>
      <c r="AR56" s="107">
        <f t="shared" si="6"/>
        <v>0</v>
      </c>
      <c r="AS56" s="107">
        <f t="shared" si="6"/>
        <v>0</v>
      </c>
      <c r="AT56" s="107">
        <f t="shared" si="6"/>
        <v>0</v>
      </c>
      <c r="AU56" s="107">
        <f t="shared" si="6"/>
        <v>0</v>
      </c>
      <c r="AV56" s="107">
        <f t="shared" si="6"/>
        <v>0</v>
      </c>
      <c r="AW56" s="107">
        <f t="shared" si="6"/>
        <v>0</v>
      </c>
      <c r="AX56" s="107">
        <f t="shared" si="6"/>
        <v>0</v>
      </c>
      <c r="AY56" s="107">
        <f t="shared" si="6"/>
        <v>0</v>
      </c>
      <c r="AZ56" s="107">
        <f t="shared" si="6"/>
        <v>0</v>
      </c>
      <c r="BA56" s="107">
        <f t="shared" si="6"/>
        <v>0</v>
      </c>
      <c r="BB56" s="107">
        <f t="shared" si="6"/>
        <v>0</v>
      </c>
      <c r="BC56" s="107">
        <f t="shared" si="6"/>
        <v>0</v>
      </c>
      <c r="BD56" s="107">
        <f t="shared" si="6"/>
        <v>0</v>
      </c>
      <c r="BE56" s="107">
        <f t="shared" si="6"/>
        <v>0</v>
      </c>
      <c r="BF56" s="107">
        <f t="shared" si="6"/>
        <v>0</v>
      </c>
      <c r="BG56" s="107">
        <f>SUM(BG40:BG55)</f>
        <v>2729867863</v>
      </c>
      <c r="BH56" s="60">
        <f>SUM(BH40:BH55)</f>
        <v>3057452006.5600004</v>
      </c>
      <c r="BI56" s="55"/>
      <c r="BJ56" s="55"/>
      <c r="BK56" s="55"/>
      <c r="BL56" s="55"/>
      <c r="BM56" s="55"/>
      <c r="BN56" s="55"/>
      <c r="BO56" s="55"/>
      <c r="BP56" s="55"/>
      <c r="BQ56" s="55"/>
      <c r="BR56" s="55"/>
      <c r="BS56" s="55"/>
      <c r="BT56" s="55"/>
      <c r="BU56" s="55"/>
      <c r="BV56" s="55"/>
    </row>
    <row r="57" spans="1:74" ht="12.95" customHeight="1" x14ac:dyDescent="0.2">
      <c r="A57" s="55"/>
      <c r="B57" s="55"/>
      <c r="C57" s="55"/>
      <c r="D57" s="55"/>
      <c r="E57" s="55"/>
      <c r="F57" s="45" t="s">
        <v>213</v>
      </c>
      <c r="G57" s="55"/>
      <c r="H57" s="55"/>
      <c r="I57" s="55"/>
      <c r="J57" s="55"/>
      <c r="K57" s="55"/>
      <c r="L57" s="55"/>
      <c r="M57" s="55"/>
      <c r="N57" s="55"/>
      <c r="O57" s="55"/>
      <c r="P57" s="55"/>
      <c r="Q57" s="55"/>
      <c r="R57" s="55"/>
      <c r="S57" s="55"/>
      <c r="T57" s="55"/>
      <c r="U57" s="55"/>
      <c r="V57" s="55"/>
      <c r="W57" s="55"/>
      <c r="X57" s="55"/>
      <c r="Y57" s="55"/>
      <c r="Z57" s="55"/>
      <c r="AA57" s="55"/>
      <c r="AB57" s="55"/>
      <c r="AC57" s="55"/>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7"/>
      <c r="BI57" s="55"/>
      <c r="BJ57" s="55"/>
      <c r="BK57" s="55"/>
      <c r="BL57" s="55"/>
      <c r="BM57" s="55"/>
      <c r="BN57" s="55"/>
      <c r="BO57" s="55"/>
      <c r="BP57" s="55"/>
      <c r="BQ57" s="55"/>
      <c r="BR57" s="55"/>
      <c r="BS57" s="55"/>
      <c r="BT57" s="55"/>
      <c r="BU57" s="55"/>
      <c r="BV57" s="55"/>
    </row>
    <row r="58" spans="1:74" s="61" customFormat="1" ht="12.95" customHeight="1" x14ac:dyDescent="0.25">
      <c r="A58" s="7" t="s">
        <v>221</v>
      </c>
      <c r="B58" s="7"/>
      <c r="C58" s="7"/>
      <c r="D58" s="7"/>
      <c r="E58" s="7"/>
      <c r="F58" s="101" t="s">
        <v>266</v>
      </c>
      <c r="G58" s="6" t="s">
        <v>223</v>
      </c>
      <c r="H58" s="6"/>
      <c r="I58" s="11" t="s">
        <v>224</v>
      </c>
      <c r="J58" s="11" t="s">
        <v>225</v>
      </c>
      <c r="K58" s="8" t="s">
        <v>226</v>
      </c>
      <c r="L58" s="46"/>
      <c r="M58" s="46"/>
      <c r="N58" s="6">
        <v>100</v>
      </c>
      <c r="O58" s="58">
        <v>230000000</v>
      </c>
      <c r="P58" s="6" t="s">
        <v>227</v>
      </c>
      <c r="Q58" s="46" t="s">
        <v>228</v>
      </c>
      <c r="R58" s="7" t="s">
        <v>229</v>
      </c>
      <c r="S58" s="8" t="s">
        <v>230</v>
      </c>
      <c r="T58" s="6" t="s">
        <v>231</v>
      </c>
      <c r="U58" s="46"/>
      <c r="V58" s="46"/>
      <c r="W58" s="46" t="s">
        <v>232</v>
      </c>
      <c r="X58" s="46" t="s">
        <v>233</v>
      </c>
      <c r="Y58" s="48"/>
      <c r="Z58" s="48">
        <v>100</v>
      </c>
      <c r="AA58" s="48"/>
      <c r="AB58" s="46"/>
      <c r="AC58" s="46" t="s">
        <v>234</v>
      </c>
      <c r="AD58" s="47"/>
      <c r="AE58" s="47"/>
      <c r="AF58" s="47">
        <v>103983600</v>
      </c>
      <c r="AG58" s="47">
        <f t="shared" si="3"/>
        <v>116461632.00000001</v>
      </c>
      <c r="AH58" s="47"/>
      <c r="AI58" s="47"/>
      <c r="AJ58" s="47">
        <v>128704220</v>
      </c>
      <c r="AK58" s="47">
        <f t="shared" si="1"/>
        <v>144148726.40000001</v>
      </c>
      <c r="AL58" s="47"/>
      <c r="AM58" s="47"/>
      <c r="AN58" s="103">
        <v>162751800</v>
      </c>
      <c r="AO58" s="103">
        <f t="shared" si="2"/>
        <v>182282016.00000003</v>
      </c>
      <c r="AP58" s="132"/>
      <c r="AQ58" s="47"/>
      <c r="AR58" s="47">
        <v>0</v>
      </c>
      <c r="AS58" s="47">
        <v>0</v>
      </c>
      <c r="AT58" s="47"/>
      <c r="AU58" s="47"/>
      <c r="AV58" s="47">
        <v>0</v>
      </c>
      <c r="AW58" s="47">
        <v>0</v>
      </c>
      <c r="AX58" s="47"/>
      <c r="AY58" s="47"/>
      <c r="AZ58" s="47">
        <v>0</v>
      </c>
      <c r="BA58" s="47">
        <v>0</v>
      </c>
      <c r="BB58" s="47"/>
      <c r="BC58" s="47"/>
      <c r="BD58" s="47">
        <v>0</v>
      </c>
      <c r="BE58" s="47">
        <v>0</v>
      </c>
      <c r="BF58" s="47"/>
      <c r="BG58" s="103">
        <f t="shared" si="4"/>
        <v>395439620</v>
      </c>
      <c r="BH58" s="104">
        <f t="shared" si="5"/>
        <v>442892374.40000004</v>
      </c>
      <c r="BI58" s="46" t="s">
        <v>235</v>
      </c>
      <c r="BJ58" s="46"/>
      <c r="BK58" s="6" t="s">
        <v>236</v>
      </c>
      <c r="BL58" s="7"/>
      <c r="BM58" s="7"/>
      <c r="BN58" s="7"/>
      <c r="BO58" s="7"/>
      <c r="BP58" s="7"/>
      <c r="BQ58" s="7"/>
      <c r="BR58" s="106"/>
      <c r="BS58" s="7"/>
      <c r="BT58" s="7"/>
      <c r="BU58" s="7" t="s">
        <v>271</v>
      </c>
      <c r="BV58" s="7" t="s">
        <v>319</v>
      </c>
    </row>
    <row r="59" spans="1:74" s="61" customFormat="1" ht="12.95" customHeight="1" x14ac:dyDescent="0.25">
      <c r="A59" s="7" t="s">
        <v>221</v>
      </c>
      <c r="B59" s="7"/>
      <c r="C59" s="7"/>
      <c r="D59" s="7"/>
      <c r="E59" s="7"/>
      <c r="F59" s="101" t="s">
        <v>267</v>
      </c>
      <c r="G59" s="98" t="s">
        <v>238</v>
      </c>
      <c r="H59" s="98"/>
      <c r="I59" s="11" t="s">
        <v>239</v>
      </c>
      <c r="J59" s="11" t="s">
        <v>239</v>
      </c>
      <c r="K59" s="8" t="s">
        <v>226</v>
      </c>
      <c r="L59" s="46"/>
      <c r="M59" s="46"/>
      <c r="N59" s="6">
        <v>100</v>
      </c>
      <c r="O59" s="58">
        <v>230000000</v>
      </c>
      <c r="P59" s="6" t="s">
        <v>227</v>
      </c>
      <c r="Q59" s="46" t="s">
        <v>228</v>
      </c>
      <c r="R59" s="7" t="s">
        <v>229</v>
      </c>
      <c r="S59" s="8" t="s">
        <v>230</v>
      </c>
      <c r="T59" s="6" t="s">
        <v>231</v>
      </c>
      <c r="U59" s="46"/>
      <c r="V59" s="46"/>
      <c r="W59" s="46" t="s">
        <v>232</v>
      </c>
      <c r="X59" s="46" t="s">
        <v>233</v>
      </c>
      <c r="Y59" s="48"/>
      <c r="Z59" s="48">
        <v>100</v>
      </c>
      <c r="AA59" s="48"/>
      <c r="AB59" s="46"/>
      <c r="AC59" s="46" t="s">
        <v>234</v>
      </c>
      <c r="AD59" s="47"/>
      <c r="AE59" s="47"/>
      <c r="AF59" s="47">
        <v>26875800</v>
      </c>
      <c r="AG59" s="47">
        <f t="shared" si="3"/>
        <v>30100896.000000004</v>
      </c>
      <c r="AH59" s="47"/>
      <c r="AI59" s="47"/>
      <c r="AJ59" s="47"/>
      <c r="AK59" s="47">
        <f t="shared" si="1"/>
        <v>0</v>
      </c>
      <c r="AL59" s="47"/>
      <c r="AM59" s="47"/>
      <c r="AN59" s="103">
        <v>19978640</v>
      </c>
      <c r="AO59" s="103">
        <f t="shared" si="2"/>
        <v>22376076.800000001</v>
      </c>
      <c r="AP59" s="132"/>
      <c r="AQ59" s="47"/>
      <c r="AR59" s="47">
        <v>0</v>
      </c>
      <c r="AS59" s="47">
        <v>0</v>
      </c>
      <c r="AT59" s="47"/>
      <c r="AU59" s="47"/>
      <c r="AV59" s="47">
        <v>0</v>
      </c>
      <c r="AW59" s="47">
        <v>0</v>
      </c>
      <c r="AX59" s="47"/>
      <c r="AY59" s="47"/>
      <c r="AZ59" s="47">
        <v>0</v>
      </c>
      <c r="BA59" s="47">
        <v>0</v>
      </c>
      <c r="BB59" s="47"/>
      <c r="BC59" s="47"/>
      <c r="BD59" s="47">
        <v>0</v>
      </c>
      <c r="BE59" s="47">
        <v>0</v>
      </c>
      <c r="BF59" s="47"/>
      <c r="BG59" s="103">
        <f t="shared" si="4"/>
        <v>46854440</v>
      </c>
      <c r="BH59" s="104">
        <f t="shared" si="5"/>
        <v>52476972.800000004</v>
      </c>
      <c r="BI59" s="46" t="s">
        <v>235</v>
      </c>
      <c r="BJ59" s="42"/>
      <c r="BK59" s="6" t="s">
        <v>240</v>
      </c>
      <c r="BL59" s="7"/>
      <c r="BM59" s="7"/>
      <c r="BN59" s="7"/>
      <c r="BO59" s="7"/>
      <c r="BP59" s="7"/>
      <c r="BQ59" s="7"/>
      <c r="BR59" s="7"/>
      <c r="BS59" s="7"/>
      <c r="BT59" s="7"/>
      <c r="BU59" s="7" t="s">
        <v>271</v>
      </c>
      <c r="BV59" s="7" t="s">
        <v>319</v>
      </c>
    </row>
    <row r="60" spans="1:74" s="61" customFormat="1" ht="12.95" customHeight="1" x14ac:dyDescent="0.25">
      <c r="A60" s="7" t="s">
        <v>221</v>
      </c>
      <c r="B60" s="7"/>
      <c r="C60" s="7"/>
      <c r="D60" s="7"/>
      <c r="E60" s="7"/>
      <c r="F60" s="101" t="s">
        <v>263</v>
      </c>
      <c r="G60" s="6" t="s">
        <v>242</v>
      </c>
      <c r="H60" s="6"/>
      <c r="I60" s="11" t="s">
        <v>243</v>
      </c>
      <c r="J60" s="11" t="s">
        <v>243</v>
      </c>
      <c r="K60" s="8" t="s">
        <v>226</v>
      </c>
      <c r="L60" s="46"/>
      <c r="M60" s="46"/>
      <c r="N60" s="6">
        <v>100</v>
      </c>
      <c r="O60" s="58">
        <v>230000000</v>
      </c>
      <c r="P60" s="6" t="s">
        <v>227</v>
      </c>
      <c r="Q60" s="46" t="s">
        <v>228</v>
      </c>
      <c r="R60" s="7" t="s">
        <v>229</v>
      </c>
      <c r="S60" s="8" t="s">
        <v>230</v>
      </c>
      <c r="T60" s="6" t="s">
        <v>231</v>
      </c>
      <c r="U60" s="46"/>
      <c r="V60" s="46" t="s">
        <v>244</v>
      </c>
      <c r="W60" s="46" t="s">
        <v>232</v>
      </c>
      <c r="X60" s="46" t="s">
        <v>233</v>
      </c>
      <c r="Y60" s="48"/>
      <c r="Z60" s="48">
        <v>100</v>
      </c>
      <c r="AA60" s="48"/>
      <c r="AB60" s="46"/>
      <c r="AC60" s="46" t="s">
        <v>234</v>
      </c>
      <c r="AD60" s="47"/>
      <c r="AE60" s="47"/>
      <c r="AF60" s="47">
        <v>26958750</v>
      </c>
      <c r="AG60" s="47">
        <f t="shared" si="3"/>
        <v>30193800.000000004</v>
      </c>
      <c r="AH60" s="47"/>
      <c r="AI60" s="47"/>
      <c r="AJ60" s="47">
        <f>18065000+17235000</f>
        <v>35300000</v>
      </c>
      <c r="AK60" s="47">
        <f t="shared" si="1"/>
        <v>39536000.000000007</v>
      </c>
      <c r="AL60" s="47"/>
      <c r="AM60" s="47"/>
      <c r="AN60" s="103">
        <v>29930160</v>
      </c>
      <c r="AO60" s="103">
        <f t="shared" si="2"/>
        <v>33521779.200000003</v>
      </c>
      <c r="AP60" s="47"/>
      <c r="AQ60" s="47"/>
      <c r="AR60" s="47">
        <v>0</v>
      </c>
      <c r="AS60" s="47">
        <v>0</v>
      </c>
      <c r="AT60" s="47"/>
      <c r="AU60" s="47"/>
      <c r="AV60" s="47">
        <v>0</v>
      </c>
      <c r="AW60" s="47">
        <v>0</v>
      </c>
      <c r="AX60" s="47"/>
      <c r="AY60" s="47"/>
      <c r="AZ60" s="47">
        <v>0</v>
      </c>
      <c r="BA60" s="47">
        <v>0</v>
      </c>
      <c r="BB60" s="47"/>
      <c r="BC60" s="47"/>
      <c r="BD60" s="47">
        <v>0</v>
      </c>
      <c r="BE60" s="47">
        <v>0</v>
      </c>
      <c r="BF60" s="47"/>
      <c r="BG60" s="103">
        <f>AF60+AJ60+AN60</f>
        <v>92188910</v>
      </c>
      <c r="BH60" s="104">
        <f t="shared" si="5"/>
        <v>103251579.2</v>
      </c>
      <c r="BI60" s="46" t="s">
        <v>235</v>
      </c>
      <c r="BJ60" s="36"/>
      <c r="BK60" s="6" t="s">
        <v>245</v>
      </c>
      <c r="BL60" s="7"/>
      <c r="BM60" s="7"/>
      <c r="BN60" s="7"/>
      <c r="BO60" s="7"/>
      <c r="BP60" s="7"/>
      <c r="BQ60" s="7"/>
      <c r="BR60" s="7"/>
      <c r="BS60" s="7"/>
      <c r="BT60" s="7"/>
      <c r="BU60" s="7" t="s">
        <v>271</v>
      </c>
      <c r="BV60" s="7" t="s">
        <v>320</v>
      </c>
    </row>
    <row r="61" spans="1:74" s="61" customFormat="1" ht="12.95" customHeight="1" x14ac:dyDescent="0.25">
      <c r="A61" s="7" t="s">
        <v>221</v>
      </c>
      <c r="B61" s="7"/>
      <c r="C61" s="7"/>
      <c r="D61" s="7"/>
      <c r="E61" s="7"/>
      <c r="F61" s="101" t="s">
        <v>268</v>
      </c>
      <c r="G61" s="6" t="s">
        <v>247</v>
      </c>
      <c r="H61" s="6"/>
      <c r="I61" s="11" t="s">
        <v>248</v>
      </c>
      <c r="J61" s="11" t="s">
        <v>248</v>
      </c>
      <c r="K61" s="8" t="s">
        <v>226</v>
      </c>
      <c r="L61" s="46"/>
      <c r="M61" s="46"/>
      <c r="N61" s="6">
        <v>100</v>
      </c>
      <c r="O61" s="58">
        <v>230000000</v>
      </c>
      <c r="P61" s="6" t="s">
        <v>227</v>
      </c>
      <c r="Q61" s="46" t="s">
        <v>228</v>
      </c>
      <c r="R61" s="7" t="s">
        <v>229</v>
      </c>
      <c r="S61" s="8" t="s">
        <v>230</v>
      </c>
      <c r="T61" s="6" t="s">
        <v>231</v>
      </c>
      <c r="U61" s="46"/>
      <c r="V61" s="46"/>
      <c r="W61" s="46" t="s">
        <v>232</v>
      </c>
      <c r="X61" s="46" t="s">
        <v>233</v>
      </c>
      <c r="Y61" s="48"/>
      <c r="Z61" s="48">
        <v>100</v>
      </c>
      <c r="AA61" s="48"/>
      <c r="AB61" s="46"/>
      <c r="AC61" s="46" t="s">
        <v>234</v>
      </c>
      <c r="AD61" s="47"/>
      <c r="AE61" s="47"/>
      <c r="AF61" s="47">
        <v>66429750</v>
      </c>
      <c r="AG61" s="47">
        <f t="shared" si="3"/>
        <v>74401320</v>
      </c>
      <c r="AH61" s="47"/>
      <c r="AI61" s="47"/>
      <c r="AJ61" s="47">
        <v>91050000</v>
      </c>
      <c r="AK61" s="47">
        <f t="shared" si="1"/>
        <v>101976000.00000001</v>
      </c>
      <c r="AL61" s="47"/>
      <c r="AM61" s="47"/>
      <c r="AN61" s="103">
        <v>60203618</v>
      </c>
      <c r="AO61" s="103">
        <f t="shared" si="2"/>
        <v>67428052.160000011</v>
      </c>
      <c r="AP61" s="47"/>
      <c r="AQ61" s="47"/>
      <c r="AR61" s="47">
        <v>0</v>
      </c>
      <c r="AS61" s="47">
        <v>0</v>
      </c>
      <c r="AT61" s="47"/>
      <c r="AU61" s="47"/>
      <c r="AV61" s="47">
        <v>0</v>
      </c>
      <c r="AW61" s="47">
        <v>0</v>
      </c>
      <c r="AX61" s="47"/>
      <c r="AY61" s="47"/>
      <c r="AZ61" s="47">
        <v>0</v>
      </c>
      <c r="BA61" s="47">
        <v>0</v>
      </c>
      <c r="BB61" s="47"/>
      <c r="BC61" s="47"/>
      <c r="BD61" s="47">
        <v>0</v>
      </c>
      <c r="BE61" s="47">
        <v>0</v>
      </c>
      <c r="BF61" s="47"/>
      <c r="BG61" s="103">
        <f t="shared" si="4"/>
        <v>217683368</v>
      </c>
      <c r="BH61" s="104">
        <f t="shared" si="5"/>
        <v>243805372.16000003</v>
      </c>
      <c r="BI61" s="46" t="s">
        <v>235</v>
      </c>
      <c r="BJ61" s="36"/>
      <c r="BK61" s="6" t="s">
        <v>249</v>
      </c>
      <c r="BL61" s="7"/>
      <c r="BM61" s="7"/>
      <c r="BN61" s="7"/>
      <c r="BO61" s="7"/>
      <c r="BP61" s="7"/>
      <c r="BQ61" s="7"/>
      <c r="BR61" s="7"/>
      <c r="BS61" s="7"/>
      <c r="BT61" s="7"/>
      <c r="BU61" s="7" t="s">
        <v>271</v>
      </c>
      <c r="BV61" s="7" t="s">
        <v>320</v>
      </c>
    </row>
    <row r="62" spans="1:74" s="61" customFormat="1" ht="12.95" customHeight="1" x14ac:dyDescent="0.25">
      <c r="A62" s="7" t="s">
        <v>221</v>
      </c>
      <c r="B62" s="7"/>
      <c r="C62" s="7"/>
      <c r="D62" s="7"/>
      <c r="E62" s="67"/>
      <c r="F62" s="101" t="s">
        <v>264</v>
      </c>
      <c r="G62" s="6" t="s">
        <v>223</v>
      </c>
      <c r="H62" s="67"/>
      <c r="I62" s="11" t="s">
        <v>224</v>
      </c>
      <c r="J62" s="11" t="s">
        <v>225</v>
      </c>
      <c r="K62" s="8" t="s">
        <v>226</v>
      </c>
      <c r="L62" s="46"/>
      <c r="M62" s="46"/>
      <c r="N62" s="6">
        <v>100</v>
      </c>
      <c r="O62" s="58">
        <v>230000000</v>
      </c>
      <c r="P62" s="6" t="s">
        <v>227</v>
      </c>
      <c r="Q62" s="46" t="s">
        <v>228</v>
      </c>
      <c r="R62" s="7" t="s">
        <v>229</v>
      </c>
      <c r="S62" s="8" t="s">
        <v>230</v>
      </c>
      <c r="T62" s="6" t="s">
        <v>251</v>
      </c>
      <c r="U62" s="46"/>
      <c r="V62" s="46"/>
      <c r="W62" s="46" t="s">
        <v>232</v>
      </c>
      <c r="X62" s="46" t="s">
        <v>233</v>
      </c>
      <c r="Y62" s="48"/>
      <c r="Z62" s="48">
        <v>100</v>
      </c>
      <c r="AA62" s="48"/>
      <c r="AB62" s="46"/>
      <c r="AC62" s="46" t="s">
        <v>234</v>
      </c>
      <c r="AD62" s="47"/>
      <c r="AE62" s="47"/>
      <c r="AF62" s="47">
        <v>192792900</v>
      </c>
      <c r="AG62" s="47">
        <f t="shared" si="3"/>
        <v>215928048.00000003</v>
      </c>
      <c r="AH62" s="47"/>
      <c r="AI62" s="47"/>
      <c r="AJ62" s="47">
        <f>207877000+10419750</f>
        <v>218296750</v>
      </c>
      <c r="AK62" s="47">
        <f t="shared" si="1"/>
        <v>244492360.00000003</v>
      </c>
      <c r="AL62" s="47"/>
      <c r="AM62" s="47"/>
      <c r="AN62" s="103">
        <v>221725000</v>
      </c>
      <c r="AO62" s="103">
        <f t="shared" si="2"/>
        <v>248332000.00000003</v>
      </c>
      <c r="AP62" s="132"/>
      <c r="AQ62" s="47"/>
      <c r="AR62" s="47">
        <v>0</v>
      </c>
      <c r="AS62" s="47">
        <v>0</v>
      </c>
      <c r="AT62" s="47"/>
      <c r="AU62" s="47"/>
      <c r="AV62" s="47">
        <v>0</v>
      </c>
      <c r="AW62" s="47">
        <v>0</v>
      </c>
      <c r="AX62" s="47"/>
      <c r="AY62" s="47"/>
      <c r="AZ62" s="47">
        <v>0</v>
      </c>
      <c r="BA62" s="47">
        <v>0</v>
      </c>
      <c r="BB62" s="47"/>
      <c r="BC62" s="47"/>
      <c r="BD62" s="47">
        <v>0</v>
      </c>
      <c r="BE62" s="47">
        <v>0</v>
      </c>
      <c r="BF62" s="47"/>
      <c r="BG62" s="103">
        <f t="shared" si="4"/>
        <v>632814650</v>
      </c>
      <c r="BH62" s="104">
        <f t="shared" si="5"/>
        <v>708752408.00000012</v>
      </c>
      <c r="BI62" s="46" t="s">
        <v>235</v>
      </c>
      <c r="BJ62" s="46"/>
      <c r="BK62" s="6" t="s">
        <v>252</v>
      </c>
      <c r="BL62" s="7"/>
      <c r="BM62" s="7"/>
      <c r="BN62" s="7"/>
      <c r="BO62" s="7"/>
      <c r="BP62" s="7"/>
      <c r="BQ62" s="7"/>
      <c r="BR62" s="7"/>
      <c r="BS62" s="7"/>
      <c r="BT62" s="7"/>
      <c r="BU62" s="7" t="s">
        <v>271</v>
      </c>
      <c r="BV62" s="7" t="s">
        <v>319</v>
      </c>
    </row>
    <row r="63" spans="1:74" s="61" customFormat="1" ht="12.95" customHeight="1" x14ac:dyDescent="0.25">
      <c r="A63" s="7" t="s">
        <v>221</v>
      </c>
      <c r="B63" s="7"/>
      <c r="C63" s="7"/>
      <c r="D63" s="7"/>
      <c r="E63" s="67"/>
      <c r="F63" s="101" t="s">
        <v>265</v>
      </c>
      <c r="G63" s="6" t="s">
        <v>238</v>
      </c>
      <c r="H63" s="67"/>
      <c r="I63" s="11" t="s">
        <v>239</v>
      </c>
      <c r="J63" s="11" t="s">
        <v>239</v>
      </c>
      <c r="K63" s="8" t="s">
        <v>226</v>
      </c>
      <c r="L63" s="46"/>
      <c r="M63" s="46"/>
      <c r="N63" s="6">
        <v>100</v>
      </c>
      <c r="O63" s="58">
        <v>230000000</v>
      </c>
      <c r="P63" s="6" t="s">
        <v>227</v>
      </c>
      <c r="Q63" s="46" t="s">
        <v>228</v>
      </c>
      <c r="R63" s="7" t="s">
        <v>229</v>
      </c>
      <c r="S63" s="8" t="s">
        <v>230</v>
      </c>
      <c r="T63" s="6" t="s">
        <v>251</v>
      </c>
      <c r="U63" s="46"/>
      <c r="V63" s="46"/>
      <c r="W63" s="46" t="s">
        <v>232</v>
      </c>
      <c r="X63" s="46" t="s">
        <v>233</v>
      </c>
      <c r="Y63" s="48"/>
      <c r="Z63" s="48">
        <v>100</v>
      </c>
      <c r="AA63" s="48"/>
      <c r="AB63" s="46"/>
      <c r="AC63" s="46" t="s">
        <v>234</v>
      </c>
      <c r="AD63" s="47"/>
      <c r="AE63" s="47"/>
      <c r="AF63" s="47">
        <v>56629700</v>
      </c>
      <c r="AG63" s="47">
        <f t="shared" si="3"/>
        <v>63425264.000000007</v>
      </c>
      <c r="AH63" s="47"/>
      <c r="AI63" s="47"/>
      <c r="AJ63" s="47">
        <f>63534000+27611040</f>
        <v>91145040</v>
      </c>
      <c r="AK63" s="47">
        <f t="shared" si="1"/>
        <v>102082444.80000001</v>
      </c>
      <c r="AL63" s="47"/>
      <c r="AM63" s="47"/>
      <c r="AN63" s="103">
        <v>97116000</v>
      </c>
      <c r="AO63" s="103">
        <f t="shared" si="2"/>
        <v>108769920.00000001</v>
      </c>
      <c r="AP63" s="132"/>
      <c r="AQ63" s="47"/>
      <c r="AR63" s="47">
        <v>0</v>
      </c>
      <c r="AS63" s="47">
        <v>0</v>
      </c>
      <c r="AT63" s="47"/>
      <c r="AU63" s="47"/>
      <c r="AV63" s="47">
        <v>0</v>
      </c>
      <c r="AW63" s="47">
        <v>0</v>
      </c>
      <c r="AX63" s="47"/>
      <c r="AY63" s="47"/>
      <c r="AZ63" s="47">
        <v>0</v>
      </c>
      <c r="BA63" s="47">
        <v>0</v>
      </c>
      <c r="BB63" s="47"/>
      <c r="BC63" s="47"/>
      <c r="BD63" s="47">
        <v>0</v>
      </c>
      <c r="BE63" s="47">
        <v>0</v>
      </c>
      <c r="BF63" s="47"/>
      <c r="BG63" s="103">
        <f t="shared" si="4"/>
        <v>244890740</v>
      </c>
      <c r="BH63" s="104">
        <f t="shared" si="5"/>
        <v>274277628.80000001</v>
      </c>
      <c r="BI63" s="46" t="s">
        <v>235</v>
      </c>
      <c r="BJ63" s="46"/>
      <c r="BK63" s="6" t="s">
        <v>254</v>
      </c>
      <c r="BL63" s="7"/>
      <c r="BM63" s="7"/>
      <c r="BN63" s="7"/>
      <c r="BO63" s="7"/>
      <c r="BP63" s="7"/>
      <c r="BQ63" s="7"/>
      <c r="BR63" s="7"/>
      <c r="BS63" s="7"/>
      <c r="BT63" s="7"/>
      <c r="BU63" s="7" t="s">
        <v>271</v>
      </c>
      <c r="BV63" s="7" t="s">
        <v>319</v>
      </c>
    </row>
    <row r="64" spans="1:74" s="61" customFormat="1" ht="12.95" customHeight="1" x14ac:dyDescent="0.25">
      <c r="A64" s="7" t="s">
        <v>221</v>
      </c>
      <c r="B64" s="7"/>
      <c r="C64" s="7"/>
      <c r="D64" s="7"/>
      <c r="E64" s="7"/>
      <c r="F64" s="101" t="s">
        <v>269</v>
      </c>
      <c r="G64" s="6" t="s">
        <v>223</v>
      </c>
      <c r="H64" s="6"/>
      <c r="I64" s="11" t="s">
        <v>224</v>
      </c>
      <c r="J64" s="11" t="s">
        <v>225</v>
      </c>
      <c r="K64" s="8" t="s">
        <v>226</v>
      </c>
      <c r="L64" s="46"/>
      <c r="M64" s="46"/>
      <c r="N64" s="6">
        <v>100</v>
      </c>
      <c r="O64" s="58">
        <v>230000000</v>
      </c>
      <c r="P64" s="6" t="s">
        <v>227</v>
      </c>
      <c r="Q64" s="46" t="s">
        <v>228</v>
      </c>
      <c r="R64" s="7" t="s">
        <v>229</v>
      </c>
      <c r="S64" s="8" t="s">
        <v>230</v>
      </c>
      <c r="T64" s="6" t="s">
        <v>256</v>
      </c>
      <c r="U64" s="46"/>
      <c r="V64" s="46"/>
      <c r="W64" s="46" t="s">
        <v>232</v>
      </c>
      <c r="X64" s="46" t="s">
        <v>233</v>
      </c>
      <c r="Y64" s="48"/>
      <c r="Z64" s="48">
        <v>100</v>
      </c>
      <c r="AA64" s="48"/>
      <c r="AB64" s="46"/>
      <c r="AC64" s="46" t="s">
        <v>234</v>
      </c>
      <c r="AD64" s="47"/>
      <c r="AE64" s="47"/>
      <c r="AF64" s="47">
        <v>93469005</v>
      </c>
      <c r="AG64" s="47">
        <f t="shared" si="3"/>
        <v>104685285.60000001</v>
      </c>
      <c r="AH64" s="47"/>
      <c r="AI64" s="47"/>
      <c r="AJ64" s="47">
        <v>164825900</v>
      </c>
      <c r="AK64" s="47">
        <f t="shared" si="1"/>
        <v>184605008.00000003</v>
      </c>
      <c r="AL64" s="47"/>
      <c r="AM64" s="47"/>
      <c r="AN64" s="103">
        <v>169603280</v>
      </c>
      <c r="AO64" s="103">
        <f t="shared" si="2"/>
        <v>189955673.60000002</v>
      </c>
      <c r="AP64" s="132"/>
      <c r="AQ64" s="47"/>
      <c r="AR64" s="47">
        <f t="shared" ref="AR64" si="7">AP64*AQ64</f>
        <v>0</v>
      </c>
      <c r="AS64" s="47">
        <f t="shared" ref="AS64" si="8">IF(AC64="С НДС",AR64*1.12,AR64)</f>
        <v>0</v>
      </c>
      <c r="AT64" s="47"/>
      <c r="AU64" s="47"/>
      <c r="AV64" s="47">
        <f t="shared" ref="AV64" si="9">AT64*AU64</f>
        <v>0</v>
      </c>
      <c r="AW64" s="47">
        <f t="shared" ref="AW64" si="10">IF(AC64="С НДС",AV64*1.12,AV64)</f>
        <v>0</v>
      </c>
      <c r="AX64" s="47"/>
      <c r="AY64" s="47"/>
      <c r="AZ64" s="47">
        <f t="shared" ref="AZ64" si="11">AX64*AY64</f>
        <v>0</v>
      </c>
      <c r="BA64" s="47">
        <f t="shared" ref="BA64" si="12">IF(AC64="С НДС",AZ64*1.12,AZ64)</f>
        <v>0</v>
      </c>
      <c r="BB64" s="47"/>
      <c r="BC64" s="47"/>
      <c r="BD64" s="47">
        <f t="shared" ref="BD64" si="13">BB64*BC64</f>
        <v>0</v>
      </c>
      <c r="BE64" s="47">
        <f t="shared" ref="BE64" si="14">IF(AG64="С НДС",BD64*1.12,BD64)</f>
        <v>0</v>
      </c>
      <c r="BF64" s="47"/>
      <c r="BG64" s="103">
        <f t="shared" si="4"/>
        <v>427898185</v>
      </c>
      <c r="BH64" s="104">
        <f t="shared" si="5"/>
        <v>479245967.20000005</v>
      </c>
      <c r="BI64" s="46" t="s">
        <v>235</v>
      </c>
      <c r="BJ64" s="46"/>
      <c r="BK64" s="11" t="s">
        <v>257</v>
      </c>
      <c r="BL64" s="7"/>
      <c r="BM64" s="7"/>
      <c r="BN64" s="7"/>
      <c r="BO64" s="7"/>
      <c r="BP64" s="7"/>
      <c r="BQ64" s="7"/>
      <c r="BR64" s="7"/>
      <c r="BS64" s="7"/>
      <c r="BT64" s="7"/>
      <c r="BU64" s="7" t="s">
        <v>271</v>
      </c>
      <c r="BV64" s="7" t="s">
        <v>319</v>
      </c>
    </row>
    <row r="65" spans="1:74" s="61" customFormat="1" ht="12.95" customHeight="1" x14ac:dyDescent="0.25">
      <c r="A65" s="7" t="s">
        <v>221</v>
      </c>
      <c r="B65" s="7"/>
      <c r="C65" s="7"/>
      <c r="D65" s="7"/>
      <c r="E65" s="6"/>
      <c r="F65" s="101" t="s">
        <v>262</v>
      </c>
      <c r="G65" s="6" t="s">
        <v>238</v>
      </c>
      <c r="H65" s="11"/>
      <c r="I65" s="11" t="s">
        <v>239</v>
      </c>
      <c r="J65" s="11" t="s">
        <v>239</v>
      </c>
      <c r="K65" s="8" t="s">
        <v>226</v>
      </c>
      <c r="L65" s="46"/>
      <c r="M65" s="46"/>
      <c r="N65" s="6">
        <v>100</v>
      </c>
      <c r="O65" s="58">
        <v>230000000</v>
      </c>
      <c r="P65" s="6" t="s">
        <v>227</v>
      </c>
      <c r="Q65" s="46" t="s">
        <v>228</v>
      </c>
      <c r="R65" s="7" t="s">
        <v>229</v>
      </c>
      <c r="S65" s="8" t="s">
        <v>230</v>
      </c>
      <c r="T65" s="6" t="s">
        <v>256</v>
      </c>
      <c r="U65" s="46"/>
      <c r="V65" s="46" t="s">
        <v>244</v>
      </c>
      <c r="W65" s="46" t="s">
        <v>232</v>
      </c>
      <c r="X65" s="46" t="s">
        <v>233</v>
      </c>
      <c r="Y65" s="48"/>
      <c r="Z65" s="48">
        <v>100</v>
      </c>
      <c r="AA65" s="48"/>
      <c r="AB65" s="46"/>
      <c r="AC65" s="46" t="s">
        <v>234</v>
      </c>
      <c r="AD65" s="47"/>
      <c r="AE65" s="47"/>
      <c r="AF65" s="47">
        <v>132086070</v>
      </c>
      <c r="AG65" s="47">
        <f t="shared" si="3"/>
        <v>147936398.40000001</v>
      </c>
      <c r="AH65" s="47"/>
      <c r="AI65" s="47"/>
      <c r="AJ65" s="47">
        <f>189801080-18648616</f>
        <v>171152464</v>
      </c>
      <c r="AK65" s="47">
        <f t="shared" si="1"/>
        <v>191690759.68000001</v>
      </c>
      <c r="AL65" s="47"/>
      <c r="AM65" s="47"/>
      <c r="AN65" s="103">
        <v>100083000</v>
      </c>
      <c r="AO65" s="103">
        <f t="shared" si="2"/>
        <v>112092960.00000001</v>
      </c>
      <c r="AP65" s="47"/>
      <c r="AQ65" s="47"/>
      <c r="AR65" s="47">
        <v>0</v>
      </c>
      <c r="AS65" s="47">
        <v>0</v>
      </c>
      <c r="AT65" s="47"/>
      <c r="AU65" s="47"/>
      <c r="AV65" s="47">
        <v>0</v>
      </c>
      <c r="AW65" s="47">
        <v>0</v>
      </c>
      <c r="AX65" s="47"/>
      <c r="AY65" s="47"/>
      <c r="AZ65" s="47">
        <v>0</v>
      </c>
      <c r="BA65" s="47">
        <v>0</v>
      </c>
      <c r="BB65" s="47"/>
      <c r="BC65" s="47"/>
      <c r="BD65" s="47">
        <v>0</v>
      </c>
      <c r="BE65" s="47">
        <v>0</v>
      </c>
      <c r="BF65" s="47"/>
      <c r="BG65" s="103">
        <f t="shared" si="4"/>
        <v>403321534</v>
      </c>
      <c r="BH65" s="104">
        <f t="shared" si="5"/>
        <v>451720118.08000004</v>
      </c>
      <c r="BI65" s="46" t="s">
        <v>235</v>
      </c>
      <c r="BJ65" s="46"/>
      <c r="BK65" s="6" t="s">
        <v>259</v>
      </c>
      <c r="BL65" s="7"/>
      <c r="BM65" s="7"/>
      <c r="BN65" s="7"/>
      <c r="BO65" s="7"/>
      <c r="BP65" s="7"/>
      <c r="BQ65" s="7"/>
      <c r="BR65" s="7"/>
      <c r="BS65" s="7"/>
      <c r="BT65" s="7"/>
      <c r="BU65" s="7" t="s">
        <v>271</v>
      </c>
      <c r="BV65" s="7" t="s">
        <v>320</v>
      </c>
    </row>
    <row r="66" spans="1:74" s="61" customFormat="1" ht="12.95" customHeight="1" x14ac:dyDescent="0.25">
      <c r="A66" s="7" t="s">
        <v>221</v>
      </c>
      <c r="B66" s="7"/>
      <c r="C66" s="7"/>
      <c r="D66" s="7"/>
      <c r="E66" s="7"/>
      <c r="F66" s="101" t="s">
        <v>270</v>
      </c>
      <c r="G66" s="6" t="s">
        <v>247</v>
      </c>
      <c r="H66" s="6"/>
      <c r="I66" s="11" t="s">
        <v>248</v>
      </c>
      <c r="J66" s="11" t="s">
        <v>248</v>
      </c>
      <c r="K66" s="8" t="s">
        <v>226</v>
      </c>
      <c r="L66" s="46"/>
      <c r="M66" s="46"/>
      <c r="N66" s="6">
        <v>100</v>
      </c>
      <c r="O66" s="58">
        <v>230000000</v>
      </c>
      <c r="P66" s="6" t="s">
        <v>227</v>
      </c>
      <c r="Q66" s="46" t="s">
        <v>228</v>
      </c>
      <c r="R66" s="7" t="s">
        <v>229</v>
      </c>
      <c r="S66" s="8" t="s">
        <v>230</v>
      </c>
      <c r="T66" s="6" t="s">
        <v>256</v>
      </c>
      <c r="U66" s="46"/>
      <c r="V66" s="46"/>
      <c r="W66" s="46" t="s">
        <v>232</v>
      </c>
      <c r="X66" s="46" t="s">
        <v>233</v>
      </c>
      <c r="Y66" s="48"/>
      <c r="Z66" s="48">
        <v>100</v>
      </c>
      <c r="AA66" s="48"/>
      <c r="AB66" s="46"/>
      <c r="AC66" s="46" t="s">
        <v>234</v>
      </c>
      <c r="AD66" s="47"/>
      <c r="AE66" s="47"/>
      <c r="AF66" s="47">
        <v>68113050</v>
      </c>
      <c r="AG66" s="47">
        <f t="shared" si="3"/>
        <v>76286616</v>
      </c>
      <c r="AH66" s="47"/>
      <c r="AI66" s="47"/>
      <c r="AJ66" s="47">
        <v>90817400</v>
      </c>
      <c r="AK66" s="47">
        <f t="shared" si="1"/>
        <v>101715488.00000001</v>
      </c>
      <c r="AL66" s="47"/>
      <c r="AM66" s="47"/>
      <c r="AN66" s="103">
        <v>50216700</v>
      </c>
      <c r="AO66" s="103">
        <f t="shared" si="2"/>
        <v>56242704.000000007</v>
      </c>
      <c r="AP66" s="47"/>
      <c r="AQ66" s="47"/>
      <c r="AR66" s="47">
        <f t="shared" ref="AR66" si="15">AP66*AQ66</f>
        <v>0</v>
      </c>
      <c r="AS66" s="47">
        <f t="shared" ref="AS66" si="16">IF(AC66="С НДС",AR66*1.12,AR66)</f>
        <v>0</v>
      </c>
      <c r="AT66" s="47"/>
      <c r="AU66" s="47"/>
      <c r="AV66" s="47">
        <f t="shared" ref="AV66" si="17">AT66*AU66</f>
        <v>0</v>
      </c>
      <c r="AW66" s="47">
        <f t="shared" ref="AW66" si="18">IF(AC66="С НДС",AV66*1.12,AV66)</f>
        <v>0</v>
      </c>
      <c r="AX66" s="47"/>
      <c r="AY66" s="47"/>
      <c r="AZ66" s="47">
        <f t="shared" ref="AZ66" si="19">AX66*AY66</f>
        <v>0</v>
      </c>
      <c r="BA66" s="47">
        <f t="shared" ref="BA66" si="20">IF(AC66="С НДС",AZ66*1.12,AZ66)</f>
        <v>0</v>
      </c>
      <c r="BB66" s="47"/>
      <c r="BC66" s="47"/>
      <c r="BD66" s="47">
        <f t="shared" ref="BD66" si="21">BB66*BC66</f>
        <v>0</v>
      </c>
      <c r="BE66" s="47">
        <f t="shared" ref="BE66" si="22">IF(AG66="С НДС",BD66*1.12,BD66)</f>
        <v>0</v>
      </c>
      <c r="BF66" s="47"/>
      <c r="BG66" s="103">
        <f t="shared" si="4"/>
        <v>209147150</v>
      </c>
      <c r="BH66" s="104">
        <f t="shared" si="5"/>
        <v>234244808.00000003</v>
      </c>
      <c r="BI66" s="46" t="s">
        <v>235</v>
      </c>
      <c r="BJ66" s="46"/>
      <c r="BK66" s="11" t="s">
        <v>261</v>
      </c>
      <c r="BL66" s="7"/>
      <c r="BM66" s="7"/>
      <c r="BN66" s="7"/>
      <c r="BO66" s="7"/>
      <c r="BP66" s="7"/>
      <c r="BQ66" s="7"/>
      <c r="BR66" s="7"/>
      <c r="BS66" s="7"/>
      <c r="BT66" s="7"/>
      <c r="BU66" s="7" t="s">
        <v>271</v>
      </c>
      <c r="BV66" s="7" t="s">
        <v>320</v>
      </c>
    </row>
    <row r="67" spans="1:74" ht="12.95" customHeight="1" x14ac:dyDescent="0.2">
      <c r="A67" s="46"/>
      <c r="B67" s="46"/>
      <c r="C67" s="46"/>
      <c r="D67" s="46"/>
      <c r="E67" s="46"/>
      <c r="F67" s="5"/>
      <c r="G67" s="46"/>
      <c r="H67" s="46"/>
      <c r="I67" s="46"/>
      <c r="J67" s="46"/>
      <c r="K67" s="46"/>
      <c r="L67" s="46"/>
      <c r="M67" s="46"/>
      <c r="N67" s="46"/>
      <c r="O67" s="46"/>
      <c r="P67" s="46"/>
      <c r="Q67" s="46"/>
      <c r="R67" s="46"/>
      <c r="S67" s="46"/>
      <c r="T67" s="46"/>
      <c r="U67" s="46"/>
      <c r="V67" s="46"/>
      <c r="W67" s="46"/>
      <c r="X67" s="46"/>
      <c r="Y67" s="46"/>
      <c r="Z67" s="46"/>
      <c r="AA67" s="46"/>
      <c r="AB67" s="46"/>
      <c r="AC67" s="46"/>
      <c r="AD67" s="47"/>
      <c r="AE67" s="47"/>
      <c r="AF67" s="47"/>
      <c r="AG67" s="47">
        <f t="shared" si="3"/>
        <v>0</v>
      </c>
      <c r="AH67" s="47"/>
      <c r="AI67" s="47"/>
      <c r="AJ67" s="47"/>
      <c r="AK67" s="47">
        <f t="shared" si="1"/>
        <v>0</v>
      </c>
      <c r="AL67" s="47"/>
      <c r="AM67" s="47"/>
      <c r="AN67" s="47"/>
      <c r="AO67" s="47">
        <f t="shared" si="2"/>
        <v>0</v>
      </c>
      <c r="AP67" s="47"/>
      <c r="AQ67" s="47"/>
      <c r="AR67" s="47"/>
      <c r="AS67" s="47"/>
      <c r="AT67" s="47"/>
      <c r="AU67" s="47"/>
      <c r="AV67" s="47"/>
      <c r="AW67" s="47"/>
      <c r="AX67" s="47"/>
      <c r="AY67" s="47"/>
      <c r="AZ67" s="47"/>
      <c r="BA67" s="47"/>
      <c r="BB67" s="47"/>
      <c r="BC67" s="47"/>
      <c r="BD67" s="47"/>
      <c r="BE67" s="47"/>
      <c r="BF67" s="47"/>
      <c r="BG67" s="47">
        <f t="shared" si="4"/>
        <v>0</v>
      </c>
      <c r="BH67" s="59">
        <f t="shared" si="5"/>
        <v>0</v>
      </c>
      <c r="BI67" s="46"/>
      <c r="BJ67" s="46"/>
      <c r="BK67" s="46"/>
      <c r="BL67" s="46"/>
      <c r="BM67" s="46"/>
      <c r="BN67" s="46"/>
      <c r="BO67" s="46"/>
      <c r="BP67" s="46"/>
      <c r="BQ67" s="46"/>
      <c r="BR67" s="46"/>
      <c r="BS67" s="46"/>
      <c r="BT67" s="46"/>
      <c r="BU67" s="46"/>
      <c r="BV67" s="46"/>
    </row>
    <row r="68" spans="1:74" ht="12.95" customHeight="1" x14ac:dyDescent="0.2">
      <c r="A68" s="46"/>
      <c r="B68" s="46"/>
      <c r="C68" s="46"/>
      <c r="D68" s="46"/>
      <c r="E68" s="46"/>
      <c r="F68" s="5"/>
      <c r="G68" s="46"/>
      <c r="H68" s="46"/>
      <c r="I68" s="46"/>
      <c r="J68" s="46"/>
      <c r="K68" s="46"/>
      <c r="L68" s="46"/>
      <c r="M68" s="46"/>
      <c r="N68" s="46"/>
      <c r="O68" s="46"/>
      <c r="P68" s="46"/>
      <c r="Q68" s="46"/>
      <c r="R68" s="46"/>
      <c r="S68" s="46"/>
      <c r="T68" s="46"/>
      <c r="U68" s="46"/>
      <c r="V68" s="46"/>
      <c r="W68" s="46"/>
      <c r="X68" s="46"/>
      <c r="Y68" s="46"/>
      <c r="Z68" s="46"/>
      <c r="AA68" s="46"/>
      <c r="AB68" s="46"/>
      <c r="AC68" s="46"/>
      <c r="AD68" s="47"/>
      <c r="AE68" s="47"/>
      <c r="AF68" s="47"/>
      <c r="AG68" s="47">
        <f t="shared" si="3"/>
        <v>0</v>
      </c>
      <c r="AH68" s="47"/>
      <c r="AI68" s="47"/>
      <c r="AJ68" s="47"/>
      <c r="AK68" s="47">
        <f t="shared" si="1"/>
        <v>0</v>
      </c>
      <c r="AL68" s="47"/>
      <c r="AM68" s="47"/>
      <c r="AN68" s="47"/>
      <c r="AO68" s="47">
        <f t="shared" si="2"/>
        <v>0</v>
      </c>
      <c r="AP68" s="47"/>
      <c r="AQ68" s="47"/>
      <c r="AR68" s="47"/>
      <c r="AS68" s="47"/>
      <c r="AT68" s="47"/>
      <c r="AU68" s="47"/>
      <c r="AV68" s="47"/>
      <c r="AW68" s="47"/>
      <c r="AX68" s="47"/>
      <c r="AY68" s="47"/>
      <c r="AZ68" s="47"/>
      <c r="BA68" s="47"/>
      <c r="BB68" s="47"/>
      <c r="BC68" s="47"/>
      <c r="BD68" s="47"/>
      <c r="BE68" s="47"/>
      <c r="BF68" s="47"/>
      <c r="BG68" s="47">
        <f t="shared" si="4"/>
        <v>0</v>
      </c>
      <c r="BH68" s="59">
        <f t="shared" si="5"/>
        <v>0</v>
      </c>
      <c r="BI68" s="46"/>
      <c r="BJ68" s="46"/>
      <c r="BK68" s="46"/>
      <c r="BL68" s="46"/>
      <c r="BM68" s="46"/>
      <c r="BN68" s="46"/>
      <c r="BO68" s="46"/>
      <c r="BP68" s="46"/>
      <c r="BQ68" s="46"/>
      <c r="BR68" s="46"/>
      <c r="BS68" s="46"/>
      <c r="BT68" s="46"/>
      <c r="BU68" s="46"/>
      <c r="BV68" s="46"/>
    </row>
    <row r="69" spans="1:74" ht="12.95" customHeight="1" x14ac:dyDescent="0.2">
      <c r="A69" s="46"/>
      <c r="B69" s="46"/>
      <c r="C69" s="46"/>
      <c r="D69" s="46"/>
      <c r="E69" s="46"/>
      <c r="F69" s="5"/>
      <c r="G69" s="46"/>
      <c r="H69" s="46"/>
      <c r="I69" s="46"/>
      <c r="J69" s="46"/>
      <c r="K69" s="46"/>
      <c r="L69" s="46"/>
      <c r="M69" s="46"/>
      <c r="N69" s="46"/>
      <c r="O69" s="46"/>
      <c r="P69" s="46"/>
      <c r="Q69" s="46"/>
      <c r="R69" s="46"/>
      <c r="S69" s="46"/>
      <c r="T69" s="46"/>
      <c r="U69" s="46"/>
      <c r="V69" s="46"/>
      <c r="W69" s="46"/>
      <c r="X69" s="46"/>
      <c r="Y69" s="46"/>
      <c r="Z69" s="46"/>
      <c r="AA69" s="46"/>
      <c r="AB69" s="46"/>
      <c r="AC69" s="46"/>
      <c r="AD69" s="47"/>
      <c r="AE69" s="47"/>
      <c r="AF69" s="47"/>
      <c r="AG69" s="47">
        <f t="shared" si="3"/>
        <v>0</v>
      </c>
      <c r="AH69" s="47"/>
      <c r="AI69" s="47"/>
      <c r="AJ69" s="47"/>
      <c r="AK69" s="47">
        <f t="shared" si="1"/>
        <v>0</v>
      </c>
      <c r="AL69" s="47"/>
      <c r="AM69" s="47"/>
      <c r="AN69" s="47"/>
      <c r="AO69" s="47">
        <f t="shared" si="2"/>
        <v>0</v>
      </c>
      <c r="AP69" s="47"/>
      <c r="AQ69" s="47"/>
      <c r="AR69" s="47"/>
      <c r="AS69" s="47"/>
      <c r="AT69" s="47"/>
      <c r="AU69" s="47"/>
      <c r="AV69" s="47"/>
      <c r="AW69" s="47"/>
      <c r="AX69" s="47"/>
      <c r="AY69" s="47"/>
      <c r="AZ69" s="47"/>
      <c r="BA69" s="47"/>
      <c r="BB69" s="47"/>
      <c r="BC69" s="47"/>
      <c r="BD69" s="47"/>
      <c r="BE69" s="47"/>
      <c r="BF69" s="47"/>
      <c r="BG69" s="47">
        <f t="shared" si="4"/>
        <v>0</v>
      </c>
      <c r="BH69" s="59">
        <f t="shared" si="5"/>
        <v>0</v>
      </c>
      <c r="BI69" s="46"/>
      <c r="BJ69" s="46"/>
      <c r="BK69" s="46"/>
      <c r="BL69" s="46"/>
      <c r="BM69" s="46"/>
      <c r="BN69" s="46"/>
      <c r="BO69" s="46"/>
      <c r="BP69" s="46"/>
      <c r="BQ69" s="46"/>
      <c r="BR69" s="46"/>
      <c r="BS69" s="46"/>
      <c r="BT69" s="46"/>
      <c r="BU69" s="46"/>
      <c r="BV69" s="46"/>
    </row>
    <row r="70" spans="1:74" ht="12.95" customHeight="1" x14ac:dyDescent="0.2">
      <c r="A70" s="55"/>
      <c r="B70" s="55"/>
      <c r="C70" s="55"/>
      <c r="D70" s="55"/>
      <c r="E70" s="55"/>
      <c r="F70" s="45" t="s">
        <v>218</v>
      </c>
      <c r="G70" s="55"/>
      <c r="H70" s="55"/>
      <c r="I70" s="55"/>
      <c r="J70" s="55"/>
      <c r="K70" s="55"/>
      <c r="L70" s="55"/>
      <c r="M70" s="55"/>
      <c r="N70" s="55"/>
      <c r="O70" s="55"/>
      <c r="P70" s="55"/>
      <c r="Q70" s="55"/>
      <c r="R70" s="55"/>
      <c r="S70" s="55"/>
      <c r="T70" s="55"/>
      <c r="U70" s="55"/>
      <c r="V70" s="55"/>
      <c r="W70" s="55"/>
      <c r="X70" s="55"/>
      <c r="Y70" s="55"/>
      <c r="Z70" s="55"/>
      <c r="AA70" s="55"/>
      <c r="AB70" s="55"/>
      <c r="AC70" s="55"/>
      <c r="AD70" s="56"/>
      <c r="AE70" s="56"/>
      <c r="AF70" s="107">
        <f>SUM(AF58:AF69)</f>
        <v>767338625</v>
      </c>
      <c r="AG70" s="107">
        <f t="shared" ref="AG70:BF70" si="23">SUM(AG58:AG69)</f>
        <v>859419260</v>
      </c>
      <c r="AH70" s="107">
        <f t="shared" si="23"/>
        <v>0</v>
      </c>
      <c r="AI70" s="107">
        <f t="shared" si="23"/>
        <v>0</v>
      </c>
      <c r="AJ70" s="107">
        <f t="shared" si="23"/>
        <v>991291774</v>
      </c>
      <c r="AK70" s="107">
        <f t="shared" si="23"/>
        <v>1110246786.8800001</v>
      </c>
      <c r="AL70" s="107">
        <f t="shared" si="23"/>
        <v>0</v>
      </c>
      <c r="AM70" s="107">
        <f t="shared" si="23"/>
        <v>0</v>
      </c>
      <c r="AN70" s="107">
        <f t="shared" si="23"/>
        <v>911608198</v>
      </c>
      <c r="AO70" s="107">
        <f t="shared" si="23"/>
        <v>1021001181.7600001</v>
      </c>
      <c r="AP70" s="107">
        <f t="shared" si="23"/>
        <v>0</v>
      </c>
      <c r="AQ70" s="107">
        <f t="shared" si="23"/>
        <v>0</v>
      </c>
      <c r="AR70" s="107">
        <f t="shared" si="23"/>
        <v>0</v>
      </c>
      <c r="AS70" s="107">
        <f t="shared" si="23"/>
        <v>0</v>
      </c>
      <c r="AT70" s="107">
        <f t="shared" si="23"/>
        <v>0</v>
      </c>
      <c r="AU70" s="107">
        <f t="shared" si="23"/>
        <v>0</v>
      </c>
      <c r="AV70" s="107">
        <f t="shared" si="23"/>
        <v>0</v>
      </c>
      <c r="AW70" s="107">
        <f t="shared" si="23"/>
        <v>0</v>
      </c>
      <c r="AX70" s="107">
        <f t="shared" si="23"/>
        <v>0</v>
      </c>
      <c r="AY70" s="107">
        <f t="shared" si="23"/>
        <v>0</v>
      </c>
      <c r="AZ70" s="107">
        <f t="shared" si="23"/>
        <v>0</v>
      </c>
      <c r="BA70" s="107">
        <f t="shared" si="23"/>
        <v>0</v>
      </c>
      <c r="BB70" s="107">
        <f t="shared" si="23"/>
        <v>0</v>
      </c>
      <c r="BC70" s="107">
        <f t="shared" si="23"/>
        <v>0</v>
      </c>
      <c r="BD70" s="107">
        <f t="shared" si="23"/>
        <v>0</v>
      </c>
      <c r="BE70" s="107">
        <f t="shared" si="23"/>
        <v>0</v>
      </c>
      <c r="BF70" s="107">
        <f t="shared" si="23"/>
        <v>0</v>
      </c>
      <c r="BG70" s="107">
        <f>SUM(BG58:BG69)</f>
        <v>2670238597</v>
      </c>
      <c r="BH70" s="107">
        <f>SUM(BH58:BH69)</f>
        <v>2990667228.6400003</v>
      </c>
      <c r="BI70" s="55"/>
      <c r="BJ70" s="55"/>
      <c r="BK70" s="55"/>
      <c r="BL70" s="55"/>
      <c r="BM70" s="55"/>
      <c r="BN70" s="55"/>
      <c r="BO70" s="55"/>
      <c r="BP70" s="55"/>
      <c r="BQ70" s="55"/>
      <c r="BR70" s="55"/>
      <c r="BS70" s="55"/>
      <c r="BT70" s="55"/>
      <c r="BU70" s="55"/>
      <c r="BV70" s="55"/>
    </row>
    <row r="71" spans="1:74" ht="12.95" customHeight="1" x14ac:dyDescent="0.2">
      <c r="A71" s="55"/>
      <c r="B71" s="55"/>
      <c r="C71" s="55"/>
      <c r="D71" s="55"/>
      <c r="E71" s="55"/>
      <c r="F71" s="45" t="s">
        <v>59</v>
      </c>
      <c r="G71" s="55"/>
      <c r="H71" s="55"/>
      <c r="I71" s="55"/>
      <c r="J71" s="55"/>
      <c r="K71" s="55"/>
      <c r="L71" s="55"/>
      <c r="M71" s="55"/>
      <c r="N71" s="55"/>
      <c r="O71" s="55"/>
      <c r="P71" s="55"/>
      <c r="Q71" s="55"/>
      <c r="R71" s="55"/>
      <c r="S71" s="55"/>
      <c r="T71" s="55"/>
      <c r="U71" s="55"/>
      <c r="V71" s="55"/>
      <c r="W71" s="55"/>
      <c r="X71" s="55"/>
      <c r="Y71" s="55"/>
      <c r="Z71" s="55"/>
      <c r="AA71" s="55"/>
      <c r="AB71" s="55"/>
      <c r="AC71" s="55"/>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60"/>
      <c r="BH71" s="60"/>
      <c r="BI71" s="55"/>
      <c r="BJ71" s="55"/>
      <c r="BK71" s="55"/>
      <c r="BL71" s="55"/>
      <c r="BM71" s="55"/>
      <c r="BN71" s="55"/>
      <c r="BO71" s="55"/>
      <c r="BP71" s="55"/>
      <c r="BQ71" s="55"/>
      <c r="BR71" s="55"/>
      <c r="BS71" s="55"/>
      <c r="BT71" s="55"/>
      <c r="BU71" s="55"/>
      <c r="BV71" s="55"/>
    </row>
  </sheetData>
  <protectedRanges>
    <protectedRange sqref="I11" name="Диапазон3_2_2_8_3_1_1_2_1" securityDescriptor="O:WDG:WDD:(A;;CC;;;S-1-5-21-1281035640-548247933-376692995-11259)(A;;CC;;;S-1-5-21-1281035640-548247933-376692995-11258)(A;;CC;;;S-1-5-21-1281035640-548247933-376692995-5864)"/>
    <protectedRange sqref="J11" name="Диапазон3_2_2_8_1_1_1_1_2_1" securityDescriptor="O:WDG:WDD:(A;;CC;;;S-1-5-21-1281035640-548247933-376692995-11259)(A;;CC;;;S-1-5-21-1281035640-548247933-376692995-11258)(A;;CC;;;S-1-5-21-1281035640-548247933-376692995-5864)"/>
    <protectedRange sqref="I12" name="Диапазон3_2_2_8_3_1_1_2_1_1" securityDescriptor="O:WDG:WDD:(A;;CC;;;S-1-5-21-1281035640-548247933-376692995-11259)(A;;CC;;;S-1-5-21-1281035640-548247933-376692995-11258)(A;;CC;;;S-1-5-21-1281035640-548247933-376692995-5864)"/>
    <protectedRange sqref="J12" name="Диапазон3_2_2_8_1_1_1_1_2_1_1" securityDescriptor="O:WDG:WDD:(A;;CC;;;S-1-5-21-1281035640-548247933-376692995-11259)(A;;CC;;;S-1-5-21-1281035640-548247933-376692995-11258)(A;;CC;;;S-1-5-21-1281035640-548247933-376692995-5864)"/>
    <protectedRange sqref="M31" name="Диапазон3_74_5_1_5_2_1_1_1_1_1_2_5_2" securityDescriptor="O:WDG:WDD:(A;;CC;;;S-1-5-21-1281035640-548247933-376692995-11259)(A;;CC;;;S-1-5-21-1281035640-548247933-376692995-11258)(A;;CC;;;S-1-5-21-1281035640-548247933-376692995-5864)"/>
    <protectedRange sqref="K32" name="Диапазон3_74_5_1_5_2_1_1_1_1_1_2_5_1_4" securityDescriptor="O:WDG:WDD:(A;;CC;;;S-1-5-21-1281035640-548247933-376692995-11259)(A;;CC;;;S-1-5-21-1281035640-548247933-376692995-11258)(A;;CC;;;S-1-5-21-1281035640-548247933-376692995-5864)"/>
    <protectedRange sqref="M22" name="Диапазон3_8_1_1_2_1_1_1" securityDescriptor="O:WDG:WDD:(A;;CC;;;S-1-5-21-1281035640-548247933-376692995-11259)(A;;CC;;;S-1-5-21-1281035640-548247933-376692995-11258)(A;;CC;;;S-1-5-21-1281035640-548247933-376692995-5864)"/>
    <protectedRange sqref="I13" name="Диапазон3_2_2_8_3_1_1_2_1_1_1" securityDescriptor="O:WDG:WDD:(A;;CC;;;S-1-5-21-1281035640-548247933-376692995-11259)(A;;CC;;;S-1-5-21-1281035640-548247933-376692995-11258)(A;;CC;;;S-1-5-21-1281035640-548247933-376692995-5864)"/>
    <protectedRange sqref="J13" name="Диапазон3_2_2_8_1_1_1_1_2_1_1_1" securityDescriptor="O:WDG:WDD:(A;;CC;;;S-1-5-21-1281035640-548247933-376692995-11259)(A;;CC;;;S-1-5-21-1281035640-548247933-376692995-11258)(A;;CC;;;S-1-5-21-1281035640-548247933-376692995-5864)"/>
    <protectedRange sqref="I14:I16" name="Диапазон3_2_2_8_3_1_1_2_1_1_4" securityDescriptor="O:WDG:WDD:(A;;CC;;;S-1-5-21-1281035640-548247933-376692995-11259)(A;;CC;;;S-1-5-21-1281035640-548247933-376692995-11258)(A;;CC;;;S-1-5-21-1281035640-548247933-376692995-5864)"/>
    <protectedRange sqref="J14:J16" name="Диапазон3_2_2_8_1_1_1_1_2_1_1_4" securityDescriptor="O:WDG:WDD:(A;;CC;;;S-1-5-21-1281035640-548247933-376692995-11259)(A;;CC;;;S-1-5-21-1281035640-548247933-376692995-11258)(A;;CC;;;S-1-5-21-1281035640-548247933-376692995-5864)"/>
    <protectedRange sqref="L40" name="Диапазон3_74_5_1_5_2_1_1_1_1_1_2_5_6_1" securityDescriptor="O:WDG:WDD:(A;;CC;;;S-1-5-21-1281035640-548247933-376692995-11259)(A;;CC;;;S-1-5-21-1281035640-548247933-376692995-11258)(A;;CC;;;S-1-5-21-1281035640-548247933-376692995-5864)"/>
    <protectedRange sqref="L41" name="Диапазон3_74_5_1_5_2_1_1_1_1_1_2_5_1_3_1" securityDescriptor="O:WDG:WDD:(A;;CC;;;S-1-5-21-1281035640-548247933-376692995-11259)(A;;CC;;;S-1-5-21-1281035640-548247933-376692995-11258)(A;;CC;;;S-1-5-21-1281035640-548247933-376692995-5864)"/>
    <protectedRange sqref="L42" name="Диапазон3_74_5_1_5_2_1_1_1_1_1_2_5_2_3_1_1" securityDescriptor="O:WDG:WDD:(A;;CC;;;S-1-5-21-1281035640-548247933-376692995-11259)(A;;CC;;;S-1-5-21-1281035640-548247933-376692995-11258)(A;;CC;;;S-1-5-21-1281035640-548247933-376692995-5864)"/>
    <protectedRange sqref="L43" name="Диапазон3_74_5_1_5_2_1_1_1_1_1_2_5_3_3_1" securityDescriptor="O:WDG:WDD:(A;;CC;;;S-1-5-21-1281035640-548247933-376692995-11259)(A;;CC;;;S-1-5-21-1281035640-548247933-376692995-11258)(A;;CC;;;S-1-5-21-1281035640-548247933-376692995-5864)"/>
    <protectedRange sqref="L44" name="Диапазон3_74_5_1_5_2_1_1_1_1_1_2_5_5_1_1" securityDescriptor="O:WDG:WDD:(A;;CC;;;S-1-5-21-1281035640-548247933-376692995-11259)(A;;CC;;;S-1-5-21-1281035640-548247933-376692995-11258)(A;;CC;;;S-1-5-21-1281035640-548247933-376692995-5864)"/>
    <protectedRange sqref="L45" name="Диапазон3_74_5_1_5_2_1_1_1_1_1_2_5_1_5_1_1_1" securityDescriptor="O:WDG:WDD:(A;;CC;;;S-1-5-21-1281035640-548247933-376692995-11259)(A;;CC;;;S-1-5-21-1281035640-548247933-376692995-11258)(A;;CC;;;S-1-5-21-1281035640-548247933-376692995-5864)"/>
    <protectedRange sqref="L46" name="Диапазон3_74_5_1_5_2_1_1_1_1_1_2_5_3" securityDescriptor="O:WDG:WDD:(A;;CC;;;S-1-5-21-1281035640-548247933-376692995-11259)(A;;CC;;;S-1-5-21-1281035640-548247933-376692995-11258)(A;;CC;;;S-1-5-21-1281035640-548247933-376692995-5864)"/>
    <protectedRange sqref="L48" name="Диапазон3_74_5_1_5_2_1_1_1_1_1_2_5_4" securityDescriptor="O:WDG:WDD:(A;;CC;;;S-1-5-21-1281035640-548247933-376692995-11259)(A;;CC;;;S-1-5-21-1281035640-548247933-376692995-11258)(A;;CC;;;S-1-5-21-1281035640-548247933-376692995-5864)"/>
    <protectedRange sqref="L58" name="Диапазон3_74_5_1_5_2_1_1_1_1_1_2_5_6_2" securityDescriptor="O:WDG:WDD:(A;;CC;;;S-1-5-21-1281035640-548247933-376692995-11259)(A;;CC;;;S-1-5-21-1281035640-548247933-376692995-11258)(A;;CC;;;S-1-5-21-1281035640-548247933-376692995-5864)"/>
    <protectedRange sqref="L59" name="Диапазон3_74_5_1_5_2_1_1_1_1_1_2_5_1_3_2" securityDescriptor="O:WDG:WDD:(A;;CC;;;S-1-5-21-1281035640-548247933-376692995-11259)(A;;CC;;;S-1-5-21-1281035640-548247933-376692995-11258)(A;;CC;;;S-1-5-21-1281035640-548247933-376692995-5864)"/>
    <protectedRange sqref="L60" name="Диапазон3_74_5_1_5_2_1_1_1_1_1_2_5_2_3_1_2" securityDescriptor="O:WDG:WDD:(A;;CC;;;S-1-5-21-1281035640-548247933-376692995-11259)(A;;CC;;;S-1-5-21-1281035640-548247933-376692995-11258)(A;;CC;;;S-1-5-21-1281035640-548247933-376692995-5864)"/>
    <protectedRange sqref="L61" name="Диапазон3_74_5_1_5_2_1_1_1_1_1_2_5_3_3_2" securityDescriptor="O:WDG:WDD:(A;;CC;;;S-1-5-21-1281035640-548247933-376692995-11259)(A;;CC;;;S-1-5-21-1281035640-548247933-376692995-11258)(A;;CC;;;S-1-5-21-1281035640-548247933-376692995-5864)"/>
    <protectedRange sqref="L62" name="Диапазон3_74_5_1_5_2_1_1_1_1_1_2_5_5_1_2" securityDescriptor="O:WDG:WDD:(A;;CC;;;S-1-5-21-1281035640-548247933-376692995-11259)(A;;CC;;;S-1-5-21-1281035640-548247933-376692995-11258)(A;;CC;;;S-1-5-21-1281035640-548247933-376692995-5864)"/>
    <protectedRange sqref="L63" name="Диапазон3_74_5_1_5_2_1_1_1_1_1_2_5_1_5_1_1_2" securityDescriptor="O:WDG:WDD:(A;;CC;;;S-1-5-21-1281035640-548247933-376692995-11259)(A;;CC;;;S-1-5-21-1281035640-548247933-376692995-11258)(A;;CC;;;S-1-5-21-1281035640-548247933-376692995-5864)"/>
    <protectedRange sqref="L64" name="Диапазон3_74_5_1_5_2_1_1_1_1_1_2_5_5" securityDescriptor="O:WDG:WDD:(A;;CC;;;S-1-5-21-1281035640-548247933-376692995-11259)(A;;CC;;;S-1-5-21-1281035640-548247933-376692995-11258)(A;;CC;;;S-1-5-21-1281035640-548247933-376692995-5864)"/>
    <protectedRange sqref="L66" name="Диапазон3_74_5_1_5_2_1_1_1_1_1_2_5_1_1" securityDescriptor="O:WDG:WDD:(A;;CC;;;S-1-5-21-1281035640-548247933-376692995-11259)(A;;CC;;;S-1-5-21-1281035640-548247933-376692995-11258)(A;;CC;;;S-1-5-21-1281035640-548247933-376692995-5864)"/>
  </protectedRanges>
  <autoFilter ref="A9:IQ34"/>
  <mergeCells count="75">
    <mergeCell ref="BV5:BV7"/>
    <mergeCell ref="Y5:AA6"/>
    <mergeCell ref="Q5:Q7"/>
    <mergeCell ref="K5:K7"/>
    <mergeCell ref="L5:L7"/>
    <mergeCell ref="M5:M7"/>
    <mergeCell ref="R5:R7"/>
    <mergeCell ref="S5:S7"/>
    <mergeCell ref="T5:T7"/>
    <mergeCell ref="U5:U7"/>
    <mergeCell ref="V5:X5"/>
    <mergeCell ref="N5:N7"/>
    <mergeCell ref="O5:O7"/>
    <mergeCell ref="P5:P7"/>
    <mergeCell ref="AL6:AL7"/>
    <mergeCell ref="AM6:AM7"/>
    <mergeCell ref="AN6:AN7"/>
    <mergeCell ref="AO6:AO7"/>
    <mergeCell ref="AK6:AK7"/>
    <mergeCell ref="AP6:AP7"/>
    <mergeCell ref="BL6:BN6"/>
    <mergeCell ref="BO6:BQ6"/>
    <mergeCell ref="BR6:BT6"/>
    <mergeCell ref="AR6:AR7"/>
    <mergeCell ref="AS6:AS7"/>
    <mergeCell ref="BF6:BF7"/>
    <mergeCell ref="BG6:BG7"/>
    <mergeCell ref="BH6:BH7"/>
    <mergeCell ref="BJ6:BJ7"/>
    <mergeCell ref="AQ6:AQ7"/>
    <mergeCell ref="BB6:BB7"/>
    <mergeCell ref="BC6:BC7"/>
    <mergeCell ref="BD6:BD7"/>
    <mergeCell ref="BE6:BE7"/>
    <mergeCell ref="BF5:BH5"/>
    <mergeCell ref="BI5:BI7"/>
    <mergeCell ref="BJ5:BK5"/>
    <mergeCell ref="BK6:BK7"/>
    <mergeCell ref="AT5:AW5"/>
    <mergeCell ref="AT6:AT7"/>
    <mergeCell ref="AU6:AU7"/>
    <mergeCell ref="AV6:AV7"/>
    <mergeCell ref="AW6:AW7"/>
    <mergeCell ref="AX5:BA5"/>
    <mergeCell ref="AX6:AX7"/>
    <mergeCell ref="AY6:AY7"/>
    <mergeCell ref="AZ6:AZ7"/>
    <mergeCell ref="BA6:BA7"/>
    <mergeCell ref="BB5:BE5"/>
    <mergeCell ref="BL5:BT5"/>
    <mergeCell ref="BU5:BU7"/>
    <mergeCell ref="W6:X6"/>
    <mergeCell ref="AD6:AD7"/>
    <mergeCell ref="AE6:AE7"/>
    <mergeCell ref="AF6:AF7"/>
    <mergeCell ref="AG6:AG7"/>
    <mergeCell ref="AB5:AB7"/>
    <mergeCell ref="AC5:AC7"/>
    <mergeCell ref="AD5:AG5"/>
    <mergeCell ref="AH5:AK5"/>
    <mergeCell ref="AL5:AO5"/>
    <mergeCell ref="AP5:AS5"/>
    <mergeCell ref="AH6:AH7"/>
    <mergeCell ref="AI6:AI7"/>
    <mergeCell ref="AJ6:AJ7"/>
    <mergeCell ref="A5:A7"/>
    <mergeCell ref="F5:F7"/>
    <mergeCell ref="G5:G7"/>
    <mergeCell ref="I5:I7"/>
    <mergeCell ref="J5:J7"/>
    <mergeCell ref="B5:B7"/>
    <mergeCell ref="H5:H7"/>
    <mergeCell ref="C5:C7"/>
    <mergeCell ref="D5:D7"/>
    <mergeCell ref="E5:E7"/>
  </mergeCells>
  <dataValidations count="13">
    <dataValidation type="list" allowBlank="1" showInputMessage="1" showErrorMessage="1" sqref="AC65359:AC65382 KK65359:KK65382 UG65359:UG65382 AEC65359:AEC65382 ANY65359:ANY65382 AXU65359:AXU65382 BHQ65359:BHQ65382 BRM65359:BRM65382 CBI65359:CBI65382 CLE65359:CLE65382 CVA65359:CVA65382 DEW65359:DEW65382 DOS65359:DOS65382 DYO65359:DYO65382 EIK65359:EIK65382 ESG65359:ESG65382 FCC65359:FCC65382 FLY65359:FLY65382 FVU65359:FVU65382 GFQ65359:GFQ65382 GPM65359:GPM65382 GZI65359:GZI65382 HJE65359:HJE65382 HTA65359:HTA65382 ICW65359:ICW65382 IMS65359:IMS65382 IWO65359:IWO65382 JGK65359:JGK65382 JQG65359:JQG65382 KAC65359:KAC65382 KJY65359:KJY65382 KTU65359:KTU65382 LDQ65359:LDQ65382 LNM65359:LNM65382 LXI65359:LXI65382 MHE65359:MHE65382 MRA65359:MRA65382 NAW65359:NAW65382 NKS65359:NKS65382 NUO65359:NUO65382 OEK65359:OEK65382 OOG65359:OOG65382 OYC65359:OYC65382 PHY65359:PHY65382 PRU65359:PRU65382 QBQ65359:QBQ65382 QLM65359:QLM65382 QVI65359:QVI65382 RFE65359:RFE65382 RPA65359:RPA65382 RYW65359:RYW65382 SIS65359:SIS65382 SSO65359:SSO65382 TCK65359:TCK65382 TMG65359:TMG65382 TWC65359:TWC65382 UFY65359:UFY65382 UPU65359:UPU65382 UZQ65359:UZQ65382 VJM65359:VJM65382 VTI65359:VTI65382 WDE65359:WDE65382 WNA65359:WNA65382 WWW65359:WWW65382 AC130895:AC130918 KK130895:KK130918 UG130895:UG130918 AEC130895:AEC130918 ANY130895:ANY130918 AXU130895:AXU130918 BHQ130895:BHQ130918 BRM130895:BRM130918 CBI130895:CBI130918 CLE130895:CLE130918 CVA130895:CVA130918 DEW130895:DEW130918 DOS130895:DOS130918 DYO130895:DYO130918 EIK130895:EIK130918 ESG130895:ESG130918 FCC130895:FCC130918 FLY130895:FLY130918 FVU130895:FVU130918 GFQ130895:GFQ130918 GPM130895:GPM130918 GZI130895:GZI130918 HJE130895:HJE130918 HTA130895:HTA130918 ICW130895:ICW130918 IMS130895:IMS130918 IWO130895:IWO130918 JGK130895:JGK130918 JQG130895:JQG130918 KAC130895:KAC130918 KJY130895:KJY130918 KTU130895:KTU130918 LDQ130895:LDQ130918 LNM130895:LNM130918 LXI130895:LXI130918 MHE130895:MHE130918 MRA130895:MRA130918 NAW130895:NAW130918 NKS130895:NKS130918 NUO130895:NUO130918 OEK130895:OEK130918 OOG130895:OOG130918 OYC130895:OYC130918 PHY130895:PHY130918 PRU130895:PRU130918 QBQ130895:QBQ130918 QLM130895:QLM130918 QVI130895:QVI130918 RFE130895:RFE130918 RPA130895:RPA130918 RYW130895:RYW130918 SIS130895:SIS130918 SSO130895:SSO130918 TCK130895:TCK130918 TMG130895:TMG130918 TWC130895:TWC130918 UFY130895:UFY130918 UPU130895:UPU130918 UZQ130895:UZQ130918 VJM130895:VJM130918 VTI130895:VTI130918 WDE130895:WDE130918 WNA130895:WNA130918 WWW130895:WWW130918 AC196431:AC196454 KK196431:KK196454 UG196431:UG196454 AEC196431:AEC196454 ANY196431:ANY196454 AXU196431:AXU196454 BHQ196431:BHQ196454 BRM196431:BRM196454 CBI196431:CBI196454 CLE196431:CLE196454 CVA196431:CVA196454 DEW196431:DEW196454 DOS196431:DOS196454 DYO196431:DYO196454 EIK196431:EIK196454 ESG196431:ESG196454 FCC196431:FCC196454 FLY196431:FLY196454 FVU196431:FVU196454 GFQ196431:GFQ196454 GPM196431:GPM196454 GZI196431:GZI196454 HJE196431:HJE196454 HTA196431:HTA196454 ICW196431:ICW196454 IMS196431:IMS196454 IWO196431:IWO196454 JGK196431:JGK196454 JQG196431:JQG196454 KAC196431:KAC196454 KJY196431:KJY196454 KTU196431:KTU196454 LDQ196431:LDQ196454 LNM196431:LNM196454 LXI196431:LXI196454 MHE196431:MHE196454 MRA196431:MRA196454 NAW196431:NAW196454 NKS196431:NKS196454 NUO196431:NUO196454 OEK196431:OEK196454 OOG196431:OOG196454 OYC196431:OYC196454 PHY196431:PHY196454 PRU196431:PRU196454 QBQ196431:QBQ196454 QLM196431:QLM196454 QVI196431:QVI196454 RFE196431:RFE196454 RPA196431:RPA196454 RYW196431:RYW196454 SIS196431:SIS196454 SSO196431:SSO196454 TCK196431:TCK196454 TMG196431:TMG196454 TWC196431:TWC196454 UFY196431:UFY196454 UPU196431:UPU196454 UZQ196431:UZQ196454 VJM196431:VJM196454 VTI196431:VTI196454 WDE196431:WDE196454 WNA196431:WNA196454 WWW196431:WWW196454 AC261967:AC261990 KK261967:KK261990 UG261967:UG261990 AEC261967:AEC261990 ANY261967:ANY261990 AXU261967:AXU261990 BHQ261967:BHQ261990 BRM261967:BRM261990 CBI261967:CBI261990 CLE261967:CLE261990 CVA261967:CVA261990 DEW261967:DEW261990 DOS261967:DOS261990 DYO261967:DYO261990 EIK261967:EIK261990 ESG261967:ESG261990 FCC261967:FCC261990 FLY261967:FLY261990 FVU261967:FVU261990 GFQ261967:GFQ261990 GPM261967:GPM261990 GZI261967:GZI261990 HJE261967:HJE261990 HTA261967:HTA261990 ICW261967:ICW261990 IMS261967:IMS261990 IWO261967:IWO261990 JGK261967:JGK261990 JQG261967:JQG261990 KAC261967:KAC261990 KJY261967:KJY261990 KTU261967:KTU261990 LDQ261967:LDQ261990 LNM261967:LNM261990 LXI261967:LXI261990 MHE261967:MHE261990 MRA261967:MRA261990 NAW261967:NAW261990 NKS261967:NKS261990 NUO261967:NUO261990 OEK261967:OEK261990 OOG261967:OOG261990 OYC261967:OYC261990 PHY261967:PHY261990 PRU261967:PRU261990 QBQ261967:QBQ261990 QLM261967:QLM261990 QVI261967:QVI261990 RFE261967:RFE261990 RPA261967:RPA261990 RYW261967:RYW261990 SIS261967:SIS261990 SSO261967:SSO261990 TCK261967:TCK261990 TMG261967:TMG261990 TWC261967:TWC261990 UFY261967:UFY261990 UPU261967:UPU261990 UZQ261967:UZQ261990 VJM261967:VJM261990 VTI261967:VTI261990 WDE261967:WDE261990 WNA261967:WNA261990 WWW261967:WWW261990 AC327503:AC327526 KK327503:KK327526 UG327503:UG327526 AEC327503:AEC327526 ANY327503:ANY327526 AXU327503:AXU327526 BHQ327503:BHQ327526 BRM327503:BRM327526 CBI327503:CBI327526 CLE327503:CLE327526 CVA327503:CVA327526 DEW327503:DEW327526 DOS327503:DOS327526 DYO327503:DYO327526 EIK327503:EIK327526 ESG327503:ESG327526 FCC327503:FCC327526 FLY327503:FLY327526 FVU327503:FVU327526 GFQ327503:GFQ327526 GPM327503:GPM327526 GZI327503:GZI327526 HJE327503:HJE327526 HTA327503:HTA327526 ICW327503:ICW327526 IMS327503:IMS327526 IWO327503:IWO327526 JGK327503:JGK327526 JQG327503:JQG327526 KAC327503:KAC327526 KJY327503:KJY327526 KTU327503:KTU327526 LDQ327503:LDQ327526 LNM327503:LNM327526 LXI327503:LXI327526 MHE327503:MHE327526 MRA327503:MRA327526 NAW327503:NAW327526 NKS327503:NKS327526 NUO327503:NUO327526 OEK327503:OEK327526 OOG327503:OOG327526 OYC327503:OYC327526 PHY327503:PHY327526 PRU327503:PRU327526 QBQ327503:QBQ327526 QLM327503:QLM327526 QVI327503:QVI327526 RFE327503:RFE327526 RPA327503:RPA327526 RYW327503:RYW327526 SIS327503:SIS327526 SSO327503:SSO327526 TCK327503:TCK327526 TMG327503:TMG327526 TWC327503:TWC327526 UFY327503:UFY327526 UPU327503:UPU327526 UZQ327503:UZQ327526 VJM327503:VJM327526 VTI327503:VTI327526 WDE327503:WDE327526 WNA327503:WNA327526 WWW327503:WWW327526 AC393039:AC393062 KK393039:KK393062 UG393039:UG393062 AEC393039:AEC393062 ANY393039:ANY393062 AXU393039:AXU393062 BHQ393039:BHQ393062 BRM393039:BRM393062 CBI393039:CBI393062 CLE393039:CLE393062 CVA393039:CVA393062 DEW393039:DEW393062 DOS393039:DOS393062 DYO393039:DYO393062 EIK393039:EIK393062 ESG393039:ESG393062 FCC393039:FCC393062 FLY393039:FLY393062 FVU393039:FVU393062 GFQ393039:GFQ393062 GPM393039:GPM393062 GZI393039:GZI393062 HJE393039:HJE393062 HTA393039:HTA393062 ICW393039:ICW393062 IMS393039:IMS393062 IWO393039:IWO393062 JGK393039:JGK393062 JQG393039:JQG393062 KAC393039:KAC393062 KJY393039:KJY393062 KTU393039:KTU393062 LDQ393039:LDQ393062 LNM393039:LNM393062 LXI393039:LXI393062 MHE393039:MHE393062 MRA393039:MRA393062 NAW393039:NAW393062 NKS393039:NKS393062 NUO393039:NUO393062 OEK393039:OEK393062 OOG393039:OOG393062 OYC393039:OYC393062 PHY393039:PHY393062 PRU393039:PRU393062 QBQ393039:QBQ393062 QLM393039:QLM393062 QVI393039:QVI393062 RFE393039:RFE393062 RPA393039:RPA393062 RYW393039:RYW393062 SIS393039:SIS393062 SSO393039:SSO393062 TCK393039:TCK393062 TMG393039:TMG393062 TWC393039:TWC393062 UFY393039:UFY393062 UPU393039:UPU393062 UZQ393039:UZQ393062 VJM393039:VJM393062 VTI393039:VTI393062 WDE393039:WDE393062 WNA393039:WNA393062 WWW393039:WWW393062 AC458575:AC458598 KK458575:KK458598 UG458575:UG458598 AEC458575:AEC458598 ANY458575:ANY458598 AXU458575:AXU458598 BHQ458575:BHQ458598 BRM458575:BRM458598 CBI458575:CBI458598 CLE458575:CLE458598 CVA458575:CVA458598 DEW458575:DEW458598 DOS458575:DOS458598 DYO458575:DYO458598 EIK458575:EIK458598 ESG458575:ESG458598 FCC458575:FCC458598 FLY458575:FLY458598 FVU458575:FVU458598 GFQ458575:GFQ458598 GPM458575:GPM458598 GZI458575:GZI458598 HJE458575:HJE458598 HTA458575:HTA458598 ICW458575:ICW458598 IMS458575:IMS458598 IWO458575:IWO458598 JGK458575:JGK458598 JQG458575:JQG458598 KAC458575:KAC458598 KJY458575:KJY458598 KTU458575:KTU458598 LDQ458575:LDQ458598 LNM458575:LNM458598 LXI458575:LXI458598 MHE458575:MHE458598 MRA458575:MRA458598 NAW458575:NAW458598 NKS458575:NKS458598 NUO458575:NUO458598 OEK458575:OEK458598 OOG458575:OOG458598 OYC458575:OYC458598 PHY458575:PHY458598 PRU458575:PRU458598 QBQ458575:QBQ458598 QLM458575:QLM458598 QVI458575:QVI458598 RFE458575:RFE458598 RPA458575:RPA458598 RYW458575:RYW458598 SIS458575:SIS458598 SSO458575:SSO458598 TCK458575:TCK458598 TMG458575:TMG458598 TWC458575:TWC458598 UFY458575:UFY458598 UPU458575:UPU458598 UZQ458575:UZQ458598 VJM458575:VJM458598 VTI458575:VTI458598 WDE458575:WDE458598 WNA458575:WNA458598 WWW458575:WWW458598 AC524111:AC524134 KK524111:KK524134 UG524111:UG524134 AEC524111:AEC524134 ANY524111:ANY524134 AXU524111:AXU524134 BHQ524111:BHQ524134 BRM524111:BRM524134 CBI524111:CBI524134 CLE524111:CLE524134 CVA524111:CVA524134 DEW524111:DEW524134 DOS524111:DOS524134 DYO524111:DYO524134 EIK524111:EIK524134 ESG524111:ESG524134 FCC524111:FCC524134 FLY524111:FLY524134 FVU524111:FVU524134 GFQ524111:GFQ524134 GPM524111:GPM524134 GZI524111:GZI524134 HJE524111:HJE524134 HTA524111:HTA524134 ICW524111:ICW524134 IMS524111:IMS524134 IWO524111:IWO524134 JGK524111:JGK524134 JQG524111:JQG524134 KAC524111:KAC524134 KJY524111:KJY524134 KTU524111:KTU524134 LDQ524111:LDQ524134 LNM524111:LNM524134 LXI524111:LXI524134 MHE524111:MHE524134 MRA524111:MRA524134 NAW524111:NAW524134 NKS524111:NKS524134 NUO524111:NUO524134 OEK524111:OEK524134 OOG524111:OOG524134 OYC524111:OYC524134 PHY524111:PHY524134 PRU524111:PRU524134 QBQ524111:QBQ524134 QLM524111:QLM524134 QVI524111:QVI524134 RFE524111:RFE524134 RPA524111:RPA524134 RYW524111:RYW524134 SIS524111:SIS524134 SSO524111:SSO524134 TCK524111:TCK524134 TMG524111:TMG524134 TWC524111:TWC524134 UFY524111:UFY524134 UPU524111:UPU524134 UZQ524111:UZQ524134 VJM524111:VJM524134 VTI524111:VTI524134 WDE524111:WDE524134 WNA524111:WNA524134 WWW524111:WWW524134 AC589647:AC589670 KK589647:KK589670 UG589647:UG589670 AEC589647:AEC589670 ANY589647:ANY589670 AXU589647:AXU589670 BHQ589647:BHQ589670 BRM589647:BRM589670 CBI589647:CBI589670 CLE589647:CLE589670 CVA589647:CVA589670 DEW589647:DEW589670 DOS589647:DOS589670 DYO589647:DYO589670 EIK589647:EIK589670 ESG589647:ESG589670 FCC589647:FCC589670 FLY589647:FLY589670 FVU589647:FVU589670 GFQ589647:GFQ589670 GPM589647:GPM589670 GZI589647:GZI589670 HJE589647:HJE589670 HTA589647:HTA589670 ICW589647:ICW589670 IMS589647:IMS589670 IWO589647:IWO589670 JGK589647:JGK589670 JQG589647:JQG589670 KAC589647:KAC589670 KJY589647:KJY589670 KTU589647:KTU589670 LDQ589647:LDQ589670 LNM589647:LNM589670 LXI589647:LXI589670 MHE589647:MHE589670 MRA589647:MRA589670 NAW589647:NAW589670 NKS589647:NKS589670 NUO589647:NUO589670 OEK589647:OEK589670 OOG589647:OOG589670 OYC589647:OYC589670 PHY589647:PHY589670 PRU589647:PRU589670 QBQ589647:QBQ589670 QLM589647:QLM589670 QVI589647:QVI589670 RFE589647:RFE589670 RPA589647:RPA589670 RYW589647:RYW589670 SIS589647:SIS589670 SSO589647:SSO589670 TCK589647:TCK589670 TMG589647:TMG589670 TWC589647:TWC589670 UFY589647:UFY589670 UPU589647:UPU589670 UZQ589647:UZQ589670 VJM589647:VJM589670 VTI589647:VTI589670 WDE589647:WDE589670 WNA589647:WNA589670 WWW589647:WWW589670 AC655183:AC655206 KK655183:KK655206 UG655183:UG655206 AEC655183:AEC655206 ANY655183:ANY655206 AXU655183:AXU655206 BHQ655183:BHQ655206 BRM655183:BRM655206 CBI655183:CBI655206 CLE655183:CLE655206 CVA655183:CVA655206 DEW655183:DEW655206 DOS655183:DOS655206 DYO655183:DYO655206 EIK655183:EIK655206 ESG655183:ESG655206 FCC655183:FCC655206 FLY655183:FLY655206 FVU655183:FVU655206 GFQ655183:GFQ655206 GPM655183:GPM655206 GZI655183:GZI655206 HJE655183:HJE655206 HTA655183:HTA655206 ICW655183:ICW655206 IMS655183:IMS655206 IWO655183:IWO655206 JGK655183:JGK655206 JQG655183:JQG655206 KAC655183:KAC655206 KJY655183:KJY655206 KTU655183:KTU655206 LDQ655183:LDQ655206 LNM655183:LNM655206 LXI655183:LXI655206 MHE655183:MHE655206 MRA655183:MRA655206 NAW655183:NAW655206 NKS655183:NKS655206 NUO655183:NUO655206 OEK655183:OEK655206 OOG655183:OOG655206 OYC655183:OYC655206 PHY655183:PHY655206 PRU655183:PRU655206 QBQ655183:QBQ655206 QLM655183:QLM655206 QVI655183:QVI655206 RFE655183:RFE655206 RPA655183:RPA655206 RYW655183:RYW655206 SIS655183:SIS655206 SSO655183:SSO655206 TCK655183:TCK655206 TMG655183:TMG655206 TWC655183:TWC655206 UFY655183:UFY655206 UPU655183:UPU655206 UZQ655183:UZQ655206 VJM655183:VJM655206 VTI655183:VTI655206 WDE655183:WDE655206 WNA655183:WNA655206 WWW655183:WWW655206 AC720719:AC720742 KK720719:KK720742 UG720719:UG720742 AEC720719:AEC720742 ANY720719:ANY720742 AXU720719:AXU720742 BHQ720719:BHQ720742 BRM720719:BRM720742 CBI720719:CBI720742 CLE720719:CLE720742 CVA720719:CVA720742 DEW720719:DEW720742 DOS720719:DOS720742 DYO720719:DYO720742 EIK720719:EIK720742 ESG720719:ESG720742 FCC720719:FCC720742 FLY720719:FLY720742 FVU720719:FVU720742 GFQ720719:GFQ720742 GPM720719:GPM720742 GZI720719:GZI720742 HJE720719:HJE720742 HTA720719:HTA720742 ICW720719:ICW720742 IMS720719:IMS720742 IWO720719:IWO720742 JGK720719:JGK720742 JQG720719:JQG720742 KAC720719:KAC720742 KJY720719:KJY720742 KTU720719:KTU720742 LDQ720719:LDQ720742 LNM720719:LNM720742 LXI720719:LXI720742 MHE720719:MHE720742 MRA720719:MRA720742 NAW720719:NAW720742 NKS720719:NKS720742 NUO720719:NUO720742 OEK720719:OEK720742 OOG720719:OOG720742 OYC720719:OYC720742 PHY720719:PHY720742 PRU720719:PRU720742 QBQ720719:QBQ720742 QLM720719:QLM720742 QVI720719:QVI720742 RFE720719:RFE720742 RPA720719:RPA720742 RYW720719:RYW720742 SIS720719:SIS720742 SSO720719:SSO720742 TCK720719:TCK720742 TMG720719:TMG720742 TWC720719:TWC720742 UFY720719:UFY720742 UPU720719:UPU720742 UZQ720719:UZQ720742 VJM720719:VJM720742 VTI720719:VTI720742 WDE720719:WDE720742 WNA720719:WNA720742 WWW720719:WWW720742 AC786255:AC786278 KK786255:KK786278 UG786255:UG786278 AEC786255:AEC786278 ANY786255:ANY786278 AXU786255:AXU786278 BHQ786255:BHQ786278 BRM786255:BRM786278 CBI786255:CBI786278 CLE786255:CLE786278 CVA786255:CVA786278 DEW786255:DEW786278 DOS786255:DOS786278 DYO786255:DYO786278 EIK786255:EIK786278 ESG786255:ESG786278 FCC786255:FCC786278 FLY786255:FLY786278 FVU786255:FVU786278 GFQ786255:GFQ786278 GPM786255:GPM786278 GZI786255:GZI786278 HJE786255:HJE786278 HTA786255:HTA786278 ICW786255:ICW786278 IMS786255:IMS786278 IWO786255:IWO786278 JGK786255:JGK786278 JQG786255:JQG786278 KAC786255:KAC786278 KJY786255:KJY786278 KTU786255:KTU786278 LDQ786255:LDQ786278 LNM786255:LNM786278 LXI786255:LXI786278 MHE786255:MHE786278 MRA786255:MRA786278 NAW786255:NAW786278 NKS786255:NKS786278 NUO786255:NUO786278 OEK786255:OEK786278 OOG786255:OOG786278 OYC786255:OYC786278 PHY786255:PHY786278 PRU786255:PRU786278 QBQ786255:QBQ786278 QLM786255:QLM786278 QVI786255:QVI786278 RFE786255:RFE786278 RPA786255:RPA786278 RYW786255:RYW786278 SIS786255:SIS786278 SSO786255:SSO786278 TCK786255:TCK786278 TMG786255:TMG786278 TWC786255:TWC786278 UFY786255:UFY786278 UPU786255:UPU786278 UZQ786255:UZQ786278 VJM786255:VJM786278 VTI786255:VTI786278 WDE786255:WDE786278 WNA786255:WNA786278 WWW786255:WWW786278 AC851791:AC851814 KK851791:KK851814 UG851791:UG851814 AEC851791:AEC851814 ANY851791:ANY851814 AXU851791:AXU851814 BHQ851791:BHQ851814 BRM851791:BRM851814 CBI851791:CBI851814 CLE851791:CLE851814 CVA851791:CVA851814 DEW851791:DEW851814 DOS851791:DOS851814 DYO851791:DYO851814 EIK851791:EIK851814 ESG851791:ESG851814 FCC851791:FCC851814 FLY851791:FLY851814 FVU851791:FVU851814 GFQ851791:GFQ851814 GPM851791:GPM851814 GZI851791:GZI851814 HJE851791:HJE851814 HTA851791:HTA851814 ICW851791:ICW851814 IMS851791:IMS851814 IWO851791:IWO851814 JGK851791:JGK851814 JQG851791:JQG851814 KAC851791:KAC851814 KJY851791:KJY851814 KTU851791:KTU851814 LDQ851791:LDQ851814 LNM851791:LNM851814 LXI851791:LXI851814 MHE851791:MHE851814 MRA851791:MRA851814 NAW851791:NAW851814 NKS851791:NKS851814 NUO851791:NUO851814 OEK851791:OEK851814 OOG851791:OOG851814 OYC851791:OYC851814 PHY851791:PHY851814 PRU851791:PRU851814 QBQ851791:QBQ851814 QLM851791:QLM851814 QVI851791:QVI851814 RFE851791:RFE851814 RPA851791:RPA851814 RYW851791:RYW851814 SIS851791:SIS851814 SSO851791:SSO851814 TCK851791:TCK851814 TMG851791:TMG851814 TWC851791:TWC851814 UFY851791:UFY851814 UPU851791:UPU851814 UZQ851791:UZQ851814 VJM851791:VJM851814 VTI851791:VTI851814 WDE851791:WDE851814 WNA851791:WNA851814 WWW851791:WWW851814 AC917327:AC917350 KK917327:KK917350 UG917327:UG917350 AEC917327:AEC917350 ANY917327:ANY917350 AXU917327:AXU917350 BHQ917327:BHQ917350 BRM917327:BRM917350 CBI917327:CBI917350 CLE917327:CLE917350 CVA917327:CVA917350 DEW917327:DEW917350 DOS917327:DOS917350 DYO917327:DYO917350 EIK917327:EIK917350 ESG917327:ESG917350 FCC917327:FCC917350 FLY917327:FLY917350 FVU917327:FVU917350 GFQ917327:GFQ917350 GPM917327:GPM917350 GZI917327:GZI917350 HJE917327:HJE917350 HTA917327:HTA917350 ICW917327:ICW917350 IMS917327:IMS917350 IWO917327:IWO917350 JGK917327:JGK917350 JQG917327:JQG917350 KAC917327:KAC917350 KJY917327:KJY917350 KTU917327:KTU917350 LDQ917327:LDQ917350 LNM917327:LNM917350 LXI917327:LXI917350 MHE917327:MHE917350 MRA917327:MRA917350 NAW917327:NAW917350 NKS917327:NKS917350 NUO917327:NUO917350 OEK917327:OEK917350 OOG917327:OOG917350 OYC917327:OYC917350 PHY917327:PHY917350 PRU917327:PRU917350 QBQ917327:QBQ917350 QLM917327:QLM917350 QVI917327:QVI917350 RFE917327:RFE917350 RPA917327:RPA917350 RYW917327:RYW917350 SIS917327:SIS917350 SSO917327:SSO917350 TCK917327:TCK917350 TMG917327:TMG917350 TWC917327:TWC917350 UFY917327:UFY917350 UPU917327:UPU917350 UZQ917327:UZQ917350 VJM917327:VJM917350 VTI917327:VTI917350 WDE917327:WDE917350 WNA917327:WNA917350 WWW917327:WWW917350 AC982863:AC982886 KK982863:KK982886 UG982863:UG982886 AEC982863:AEC982886 ANY982863:ANY982886 AXU982863:AXU982886 BHQ982863:BHQ982886 BRM982863:BRM982886 CBI982863:CBI982886 CLE982863:CLE982886 CVA982863:CVA982886 DEW982863:DEW982886 DOS982863:DOS982886 DYO982863:DYO982886 EIK982863:EIK982886 ESG982863:ESG982886 FCC982863:FCC982886 FLY982863:FLY982886 FVU982863:FVU982886 GFQ982863:GFQ982886 GPM982863:GPM982886 GZI982863:GZI982886 HJE982863:HJE982886 HTA982863:HTA982886 ICW982863:ICW982886 IMS982863:IMS982886 IWO982863:IWO982886 JGK982863:JGK982886 JQG982863:JQG982886 KAC982863:KAC982886 KJY982863:KJY982886 KTU982863:KTU982886 LDQ982863:LDQ982886 LNM982863:LNM982886 LXI982863:LXI982886 MHE982863:MHE982886 MRA982863:MRA982886 NAW982863:NAW982886 NKS982863:NKS982886 NUO982863:NUO982886 OEK982863:OEK982886 OOG982863:OOG982886 OYC982863:OYC982886 PHY982863:PHY982886 PRU982863:PRU982886 QBQ982863:QBQ982886 QLM982863:QLM982886 QVI982863:QVI982886 RFE982863:RFE982886 RPA982863:RPA982886 RYW982863:RYW982886 SIS982863:SIS982886 SSO982863:SSO982886 TCK982863:TCK982886 TMG982863:TMG982886 TWC982863:TWC982886 UFY982863:UFY982886 UPU982863:UPU982886 UZQ982863:UZQ982886 VJM982863:VJM982886 VTI982863:VTI982886 WDE982863:WDE982886 WNA982863:WNA982886 WWW982863:WWW982886 KC28 WWO28 WMS28 WCW28 VTA28 VJE28 UZI28 UPM28 UFQ28 TVU28 TLY28 TCC28 SSG28 SIK28 RYO28 ROS28 REW28 QVA28 QLE28 QBI28 PRM28 PHQ28 OXU28 ONY28 OEC28 NUG28 NKK28 NAO28 MQS28 MGW28 LXA28 LNE28 LDI28 KTM28 KJQ28 JZU28 JPY28 JGC28 IWG28 IMK28 ICO28 HSS28 HIW28 GZA28 GPE28 GFI28 FVM28 FLQ28 FBU28 ERY28 EIC28 DYG28 DOK28 DEO28 CUS28 CKW28 CBA28 BRE28 BHI28 AXM28 ANQ28 ADU28 TY28 ERY30 EIC30 DYG30 DOK30 DEO30 CUS30 CKW30 CBA30 BRE30 BHI30 AXM30 ANQ30 ADU30 TY30 KC30 WWO30 WMS30 WCW30 VTA30 VJE30 UZI30 UPM30 UFQ30 TVU30 TLY30 TCC30 SSG30 SIK30 RYO30 ROS30 REW30 QVA30 QLE30 QBI30 PRM30 PHQ30 OXU30 ONY30 OEC30 NUG30 NKK30 NAO30 MQS30 MGW30 LXA30 LNE30 LDI30 KTM30 KJQ30 JZU30 JPY30 JGC30 IWG30 IMK30 ICO30 HSS30 HIW30 GZA30 GPE30 GFI30 FVM30 FLQ30 FBU30 UA23 ADW23 ANS23 AXO23 BHK23 BRG23 CBC23 CKY23 CUU23 DEQ23 DOM23 DYI23 EIE23 ESA23 FBW23 FLS23 FVO23 GFK23 GPG23 GZC23 HIY23 HSU23 ICQ23 IMM23 IWI23 JGE23 JQA23 JZW23 KJS23 KTO23 LDK23 LNG23 LXC23 MGY23 MQU23 NAQ23 NKM23 NUI23 OEE23 OOA23 OXW23 PHS23 PRO23 QBK23 QLG23 QVC23 REY23 ROU23 RYQ23 SIM23 SSI23 TCE23 TMA23 TVW23 UFS23 UPO23 UZK23 VJG23 VTC23 WCY23 WMU23 WWQ23 KE23 AC19:AC21 KC19:KC21 TY19:TY21 ADU19:ADU21 ANQ19:ANQ21 AXM19:AXM21 BHI19:BHI21 BRE19:BRE21 CBA19:CBA21 CKW19:CKW21 CUS19:CUS21 DEO19:DEO21 DOK19:DOK21 DYG19:DYG21 EIC19:EIC21 ERY19:ERY21 FBU19:FBU21 FLQ19:FLQ21 FVM19:FVM21 GFI19:GFI21 GPE19:GPE21 GZA19:GZA21 HIW19:HIW21 HSS19:HSS21 ICO19:ICO21 IMK19:IMK21 IWG19:IWG21 JGC19:JGC21 JPY19:JPY21 JZU19:JZU21 KJQ19:KJQ21 KTM19:KTM21 LDI19:LDI21 LNE19:LNE21 LXA19:LXA21 MGW19:MGW21 MQS19:MQS21 NAO19:NAO21 NKK19:NKK21 NUG19:NUG21 OEC19:OEC21 ONY19:ONY21 OXU19:OXU21 PHQ19:PHQ21 PRM19:PRM21 QBI19:QBI21 QLE19:QLE21 QVA19:QVA21 REW19:REW21 ROS19:ROS21 RYO19:RYO21 SIK19:SIK21 SSG19:SSG21 TCC19:TCC21 TLY19:TLY21 TVU19:TVU21 UFQ19:UFQ21 UPM19:UPM21 UZI19:UZI21 VJE19:VJE21 VTA19:VTA21 WCW19:WCW21 WMS19:WMS21 WWO19:WWO21 AC28:AC29">
      <formula1>НДС</formula1>
    </dataValidation>
    <dataValidation type="textLength" operator="equal" allowBlank="1" showInputMessage="1" showErrorMessage="1" error="БИН должен содержать 12 символов" sqref="WXQ982863:WXQ983691 BI65359:BI66187 LE65359:LE66187 VA65359:VA66187 AEW65359:AEW66187 AOS65359:AOS66187 AYO65359:AYO66187 BIK65359:BIK66187 BSG65359:BSG66187 CCC65359:CCC66187 CLY65359:CLY66187 CVU65359:CVU66187 DFQ65359:DFQ66187 DPM65359:DPM66187 DZI65359:DZI66187 EJE65359:EJE66187 ETA65359:ETA66187 FCW65359:FCW66187 FMS65359:FMS66187 FWO65359:FWO66187 GGK65359:GGK66187 GQG65359:GQG66187 HAC65359:HAC66187 HJY65359:HJY66187 HTU65359:HTU66187 IDQ65359:IDQ66187 INM65359:INM66187 IXI65359:IXI66187 JHE65359:JHE66187 JRA65359:JRA66187 KAW65359:KAW66187 KKS65359:KKS66187 KUO65359:KUO66187 LEK65359:LEK66187 LOG65359:LOG66187 LYC65359:LYC66187 MHY65359:MHY66187 MRU65359:MRU66187 NBQ65359:NBQ66187 NLM65359:NLM66187 NVI65359:NVI66187 OFE65359:OFE66187 OPA65359:OPA66187 OYW65359:OYW66187 PIS65359:PIS66187 PSO65359:PSO66187 QCK65359:QCK66187 QMG65359:QMG66187 QWC65359:QWC66187 RFY65359:RFY66187 RPU65359:RPU66187 RZQ65359:RZQ66187 SJM65359:SJM66187 STI65359:STI66187 TDE65359:TDE66187 TNA65359:TNA66187 TWW65359:TWW66187 UGS65359:UGS66187 UQO65359:UQO66187 VAK65359:VAK66187 VKG65359:VKG66187 VUC65359:VUC66187 WDY65359:WDY66187 WNU65359:WNU66187 WXQ65359:WXQ66187 BI130895:BI131723 LE130895:LE131723 VA130895:VA131723 AEW130895:AEW131723 AOS130895:AOS131723 AYO130895:AYO131723 BIK130895:BIK131723 BSG130895:BSG131723 CCC130895:CCC131723 CLY130895:CLY131723 CVU130895:CVU131723 DFQ130895:DFQ131723 DPM130895:DPM131723 DZI130895:DZI131723 EJE130895:EJE131723 ETA130895:ETA131723 FCW130895:FCW131723 FMS130895:FMS131723 FWO130895:FWO131723 GGK130895:GGK131723 GQG130895:GQG131723 HAC130895:HAC131723 HJY130895:HJY131723 HTU130895:HTU131723 IDQ130895:IDQ131723 INM130895:INM131723 IXI130895:IXI131723 JHE130895:JHE131723 JRA130895:JRA131723 KAW130895:KAW131723 KKS130895:KKS131723 KUO130895:KUO131723 LEK130895:LEK131723 LOG130895:LOG131723 LYC130895:LYC131723 MHY130895:MHY131723 MRU130895:MRU131723 NBQ130895:NBQ131723 NLM130895:NLM131723 NVI130895:NVI131723 OFE130895:OFE131723 OPA130895:OPA131723 OYW130895:OYW131723 PIS130895:PIS131723 PSO130895:PSO131723 QCK130895:QCK131723 QMG130895:QMG131723 QWC130895:QWC131723 RFY130895:RFY131723 RPU130895:RPU131723 RZQ130895:RZQ131723 SJM130895:SJM131723 STI130895:STI131723 TDE130895:TDE131723 TNA130895:TNA131723 TWW130895:TWW131723 UGS130895:UGS131723 UQO130895:UQO131723 VAK130895:VAK131723 VKG130895:VKG131723 VUC130895:VUC131723 WDY130895:WDY131723 WNU130895:WNU131723 WXQ130895:WXQ131723 BI196431:BI197259 LE196431:LE197259 VA196431:VA197259 AEW196431:AEW197259 AOS196431:AOS197259 AYO196431:AYO197259 BIK196431:BIK197259 BSG196431:BSG197259 CCC196431:CCC197259 CLY196431:CLY197259 CVU196431:CVU197259 DFQ196431:DFQ197259 DPM196431:DPM197259 DZI196431:DZI197259 EJE196431:EJE197259 ETA196431:ETA197259 FCW196431:FCW197259 FMS196431:FMS197259 FWO196431:FWO197259 GGK196431:GGK197259 GQG196431:GQG197259 HAC196431:HAC197259 HJY196431:HJY197259 HTU196431:HTU197259 IDQ196431:IDQ197259 INM196431:INM197259 IXI196431:IXI197259 JHE196431:JHE197259 JRA196431:JRA197259 KAW196431:KAW197259 KKS196431:KKS197259 KUO196431:KUO197259 LEK196431:LEK197259 LOG196431:LOG197259 LYC196431:LYC197259 MHY196431:MHY197259 MRU196431:MRU197259 NBQ196431:NBQ197259 NLM196431:NLM197259 NVI196431:NVI197259 OFE196431:OFE197259 OPA196431:OPA197259 OYW196431:OYW197259 PIS196431:PIS197259 PSO196431:PSO197259 QCK196431:QCK197259 QMG196431:QMG197259 QWC196431:QWC197259 RFY196431:RFY197259 RPU196431:RPU197259 RZQ196431:RZQ197259 SJM196431:SJM197259 STI196431:STI197259 TDE196431:TDE197259 TNA196431:TNA197259 TWW196431:TWW197259 UGS196431:UGS197259 UQO196431:UQO197259 VAK196431:VAK197259 VKG196431:VKG197259 VUC196431:VUC197259 WDY196431:WDY197259 WNU196431:WNU197259 WXQ196431:WXQ197259 BI261967:BI262795 LE261967:LE262795 VA261967:VA262795 AEW261967:AEW262795 AOS261967:AOS262795 AYO261967:AYO262795 BIK261967:BIK262795 BSG261967:BSG262795 CCC261967:CCC262795 CLY261967:CLY262795 CVU261967:CVU262795 DFQ261967:DFQ262795 DPM261967:DPM262795 DZI261967:DZI262795 EJE261967:EJE262795 ETA261967:ETA262795 FCW261967:FCW262795 FMS261967:FMS262795 FWO261967:FWO262795 GGK261967:GGK262795 GQG261967:GQG262795 HAC261967:HAC262795 HJY261967:HJY262795 HTU261967:HTU262795 IDQ261967:IDQ262795 INM261967:INM262795 IXI261967:IXI262795 JHE261967:JHE262795 JRA261967:JRA262795 KAW261967:KAW262795 KKS261967:KKS262795 KUO261967:KUO262795 LEK261967:LEK262795 LOG261967:LOG262795 LYC261967:LYC262795 MHY261967:MHY262795 MRU261967:MRU262795 NBQ261967:NBQ262795 NLM261967:NLM262795 NVI261967:NVI262795 OFE261967:OFE262795 OPA261967:OPA262795 OYW261967:OYW262795 PIS261967:PIS262795 PSO261967:PSO262795 QCK261967:QCK262795 QMG261967:QMG262795 QWC261967:QWC262795 RFY261967:RFY262795 RPU261967:RPU262795 RZQ261967:RZQ262795 SJM261967:SJM262795 STI261967:STI262795 TDE261967:TDE262795 TNA261967:TNA262795 TWW261967:TWW262795 UGS261967:UGS262795 UQO261967:UQO262795 VAK261967:VAK262795 VKG261967:VKG262795 VUC261967:VUC262795 WDY261967:WDY262795 WNU261967:WNU262795 WXQ261967:WXQ262795 BI327503:BI328331 LE327503:LE328331 VA327503:VA328331 AEW327503:AEW328331 AOS327503:AOS328331 AYO327503:AYO328331 BIK327503:BIK328331 BSG327503:BSG328331 CCC327503:CCC328331 CLY327503:CLY328331 CVU327503:CVU328331 DFQ327503:DFQ328331 DPM327503:DPM328331 DZI327503:DZI328331 EJE327503:EJE328331 ETA327503:ETA328331 FCW327503:FCW328331 FMS327503:FMS328331 FWO327503:FWO328331 GGK327503:GGK328331 GQG327503:GQG328331 HAC327503:HAC328331 HJY327503:HJY328331 HTU327503:HTU328331 IDQ327503:IDQ328331 INM327503:INM328331 IXI327503:IXI328331 JHE327503:JHE328331 JRA327503:JRA328331 KAW327503:KAW328331 KKS327503:KKS328331 KUO327503:KUO328331 LEK327503:LEK328331 LOG327503:LOG328331 LYC327503:LYC328331 MHY327503:MHY328331 MRU327503:MRU328331 NBQ327503:NBQ328331 NLM327503:NLM328331 NVI327503:NVI328331 OFE327503:OFE328331 OPA327503:OPA328331 OYW327503:OYW328331 PIS327503:PIS328331 PSO327503:PSO328331 QCK327503:QCK328331 QMG327503:QMG328331 QWC327503:QWC328331 RFY327503:RFY328331 RPU327503:RPU328331 RZQ327503:RZQ328331 SJM327503:SJM328331 STI327503:STI328331 TDE327503:TDE328331 TNA327503:TNA328331 TWW327503:TWW328331 UGS327503:UGS328331 UQO327503:UQO328331 VAK327503:VAK328331 VKG327503:VKG328331 VUC327503:VUC328331 WDY327503:WDY328331 WNU327503:WNU328331 WXQ327503:WXQ328331 BI393039:BI393867 LE393039:LE393867 VA393039:VA393867 AEW393039:AEW393867 AOS393039:AOS393867 AYO393039:AYO393867 BIK393039:BIK393867 BSG393039:BSG393867 CCC393039:CCC393867 CLY393039:CLY393867 CVU393039:CVU393867 DFQ393039:DFQ393867 DPM393039:DPM393867 DZI393039:DZI393867 EJE393039:EJE393867 ETA393039:ETA393867 FCW393039:FCW393867 FMS393039:FMS393867 FWO393039:FWO393867 GGK393039:GGK393867 GQG393039:GQG393867 HAC393039:HAC393867 HJY393039:HJY393867 HTU393039:HTU393867 IDQ393039:IDQ393867 INM393039:INM393867 IXI393039:IXI393867 JHE393039:JHE393867 JRA393039:JRA393867 KAW393039:KAW393867 KKS393039:KKS393867 KUO393039:KUO393867 LEK393039:LEK393867 LOG393039:LOG393867 LYC393039:LYC393867 MHY393039:MHY393867 MRU393039:MRU393867 NBQ393039:NBQ393867 NLM393039:NLM393867 NVI393039:NVI393867 OFE393039:OFE393867 OPA393039:OPA393867 OYW393039:OYW393867 PIS393039:PIS393867 PSO393039:PSO393867 QCK393039:QCK393867 QMG393039:QMG393867 QWC393039:QWC393867 RFY393039:RFY393867 RPU393039:RPU393867 RZQ393039:RZQ393867 SJM393039:SJM393867 STI393039:STI393867 TDE393039:TDE393867 TNA393039:TNA393867 TWW393039:TWW393867 UGS393039:UGS393867 UQO393039:UQO393867 VAK393039:VAK393867 VKG393039:VKG393867 VUC393039:VUC393867 WDY393039:WDY393867 WNU393039:WNU393867 WXQ393039:WXQ393867 BI458575:BI459403 LE458575:LE459403 VA458575:VA459403 AEW458575:AEW459403 AOS458575:AOS459403 AYO458575:AYO459403 BIK458575:BIK459403 BSG458575:BSG459403 CCC458575:CCC459403 CLY458575:CLY459403 CVU458575:CVU459403 DFQ458575:DFQ459403 DPM458575:DPM459403 DZI458575:DZI459403 EJE458575:EJE459403 ETA458575:ETA459403 FCW458575:FCW459403 FMS458575:FMS459403 FWO458575:FWO459403 GGK458575:GGK459403 GQG458575:GQG459403 HAC458575:HAC459403 HJY458575:HJY459403 HTU458575:HTU459403 IDQ458575:IDQ459403 INM458575:INM459403 IXI458575:IXI459403 JHE458575:JHE459403 JRA458575:JRA459403 KAW458575:KAW459403 KKS458575:KKS459403 KUO458575:KUO459403 LEK458575:LEK459403 LOG458575:LOG459403 LYC458575:LYC459403 MHY458575:MHY459403 MRU458575:MRU459403 NBQ458575:NBQ459403 NLM458575:NLM459403 NVI458575:NVI459403 OFE458575:OFE459403 OPA458575:OPA459403 OYW458575:OYW459403 PIS458575:PIS459403 PSO458575:PSO459403 QCK458575:QCK459403 QMG458575:QMG459403 QWC458575:QWC459403 RFY458575:RFY459403 RPU458575:RPU459403 RZQ458575:RZQ459403 SJM458575:SJM459403 STI458575:STI459403 TDE458575:TDE459403 TNA458575:TNA459403 TWW458575:TWW459403 UGS458575:UGS459403 UQO458575:UQO459403 VAK458575:VAK459403 VKG458575:VKG459403 VUC458575:VUC459403 WDY458575:WDY459403 WNU458575:WNU459403 WXQ458575:WXQ459403 BI524111:BI524939 LE524111:LE524939 VA524111:VA524939 AEW524111:AEW524939 AOS524111:AOS524939 AYO524111:AYO524939 BIK524111:BIK524939 BSG524111:BSG524939 CCC524111:CCC524939 CLY524111:CLY524939 CVU524111:CVU524939 DFQ524111:DFQ524939 DPM524111:DPM524939 DZI524111:DZI524939 EJE524111:EJE524939 ETA524111:ETA524939 FCW524111:FCW524939 FMS524111:FMS524939 FWO524111:FWO524939 GGK524111:GGK524939 GQG524111:GQG524939 HAC524111:HAC524939 HJY524111:HJY524939 HTU524111:HTU524939 IDQ524111:IDQ524939 INM524111:INM524939 IXI524111:IXI524939 JHE524111:JHE524939 JRA524111:JRA524939 KAW524111:KAW524939 KKS524111:KKS524939 KUO524111:KUO524939 LEK524111:LEK524939 LOG524111:LOG524939 LYC524111:LYC524939 MHY524111:MHY524939 MRU524111:MRU524939 NBQ524111:NBQ524939 NLM524111:NLM524939 NVI524111:NVI524939 OFE524111:OFE524939 OPA524111:OPA524939 OYW524111:OYW524939 PIS524111:PIS524939 PSO524111:PSO524939 QCK524111:QCK524939 QMG524111:QMG524939 QWC524111:QWC524939 RFY524111:RFY524939 RPU524111:RPU524939 RZQ524111:RZQ524939 SJM524111:SJM524939 STI524111:STI524939 TDE524111:TDE524939 TNA524111:TNA524939 TWW524111:TWW524939 UGS524111:UGS524939 UQO524111:UQO524939 VAK524111:VAK524939 VKG524111:VKG524939 VUC524111:VUC524939 WDY524111:WDY524939 WNU524111:WNU524939 WXQ524111:WXQ524939 BI589647:BI590475 LE589647:LE590475 VA589647:VA590475 AEW589647:AEW590475 AOS589647:AOS590475 AYO589647:AYO590475 BIK589647:BIK590475 BSG589647:BSG590475 CCC589647:CCC590475 CLY589647:CLY590475 CVU589647:CVU590475 DFQ589647:DFQ590475 DPM589647:DPM590475 DZI589647:DZI590475 EJE589647:EJE590475 ETA589647:ETA590475 FCW589647:FCW590475 FMS589647:FMS590475 FWO589647:FWO590475 GGK589647:GGK590475 GQG589647:GQG590475 HAC589647:HAC590475 HJY589647:HJY590475 HTU589647:HTU590475 IDQ589647:IDQ590475 INM589647:INM590475 IXI589647:IXI590475 JHE589647:JHE590475 JRA589647:JRA590475 KAW589647:KAW590475 KKS589647:KKS590475 KUO589647:KUO590475 LEK589647:LEK590475 LOG589647:LOG590475 LYC589647:LYC590475 MHY589647:MHY590475 MRU589647:MRU590475 NBQ589647:NBQ590475 NLM589647:NLM590475 NVI589647:NVI590475 OFE589647:OFE590475 OPA589647:OPA590475 OYW589647:OYW590475 PIS589647:PIS590475 PSO589647:PSO590475 QCK589647:QCK590475 QMG589647:QMG590475 QWC589647:QWC590475 RFY589647:RFY590475 RPU589647:RPU590475 RZQ589647:RZQ590475 SJM589647:SJM590475 STI589647:STI590475 TDE589647:TDE590475 TNA589647:TNA590475 TWW589647:TWW590475 UGS589647:UGS590475 UQO589647:UQO590475 VAK589647:VAK590475 VKG589647:VKG590475 VUC589647:VUC590475 WDY589647:WDY590475 WNU589647:WNU590475 WXQ589647:WXQ590475 BI655183:BI656011 LE655183:LE656011 VA655183:VA656011 AEW655183:AEW656011 AOS655183:AOS656011 AYO655183:AYO656011 BIK655183:BIK656011 BSG655183:BSG656011 CCC655183:CCC656011 CLY655183:CLY656011 CVU655183:CVU656011 DFQ655183:DFQ656011 DPM655183:DPM656011 DZI655183:DZI656011 EJE655183:EJE656011 ETA655183:ETA656011 FCW655183:FCW656011 FMS655183:FMS656011 FWO655183:FWO656011 GGK655183:GGK656011 GQG655183:GQG656011 HAC655183:HAC656011 HJY655183:HJY656011 HTU655183:HTU656011 IDQ655183:IDQ656011 INM655183:INM656011 IXI655183:IXI656011 JHE655183:JHE656011 JRA655183:JRA656011 KAW655183:KAW656011 KKS655183:KKS656011 KUO655183:KUO656011 LEK655183:LEK656011 LOG655183:LOG656011 LYC655183:LYC656011 MHY655183:MHY656011 MRU655183:MRU656011 NBQ655183:NBQ656011 NLM655183:NLM656011 NVI655183:NVI656011 OFE655183:OFE656011 OPA655183:OPA656011 OYW655183:OYW656011 PIS655183:PIS656011 PSO655183:PSO656011 QCK655183:QCK656011 QMG655183:QMG656011 QWC655183:QWC656011 RFY655183:RFY656011 RPU655183:RPU656011 RZQ655183:RZQ656011 SJM655183:SJM656011 STI655183:STI656011 TDE655183:TDE656011 TNA655183:TNA656011 TWW655183:TWW656011 UGS655183:UGS656011 UQO655183:UQO656011 VAK655183:VAK656011 VKG655183:VKG656011 VUC655183:VUC656011 WDY655183:WDY656011 WNU655183:WNU656011 WXQ655183:WXQ656011 BI720719:BI721547 LE720719:LE721547 VA720719:VA721547 AEW720719:AEW721547 AOS720719:AOS721547 AYO720719:AYO721547 BIK720719:BIK721547 BSG720719:BSG721547 CCC720719:CCC721547 CLY720719:CLY721547 CVU720719:CVU721547 DFQ720719:DFQ721547 DPM720719:DPM721547 DZI720719:DZI721547 EJE720719:EJE721547 ETA720719:ETA721547 FCW720719:FCW721547 FMS720719:FMS721547 FWO720719:FWO721547 GGK720719:GGK721547 GQG720719:GQG721547 HAC720719:HAC721547 HJY720719:HJY721547 HTU720719:HTU721547 IDQ720719:IDQ721547 INM720719:INM721547 IXI720719:IXI721547 JHE720719:JHE721547 JRA720719:JRA721547 KAW720719:KAW721547 KKS720719:KKS721547 KUO720719:KUO721547 LEK720719:LEK721547 LOG720719:LOG721547 LYC720719:LYC721547 MHY720719:MHY721547 MRU720719:MRU721547 NBQ720719:NBQ721547 NLM720719:NLM721547 NVI720719:NVI721547 OFE720719:OFE721547 OPA720719:OPA721547 OYW720719:OYW721547 PIS720719:PIS721547 PSO720719:PSO721547 QCK720719:QCK721547 QMG720719:QMG721547 QWC720719:QWC721547 RFY720719:RFY721547 RPU720719:RPU721547 RZQ720719:RZQ721547 SJM720719:SJM721547 STI720719:STI721547 TDE720719:TDE721547 TNA720719:TNA721547 TWW720719:TWW721547 UGS720719:UGS721547 UQO720719:UQO721547 VAK720719:VAK721547 VKG720719:VKG721547 VUC720719:VUC721547 WDY720719:WDY721547 WNU720719:WNU721547 WXQ720719:WXQ721547 BI786255:BI787083 LE786255:LE787083 VA786255:VA787083 AEW786255:AEW787083 AOS786255:AOS787083 AYO786255:AYO787083 BIK786255:BIK787083 BSG786255:BSG787083 CCC786255:CCC787083 CLY786255:CLY787083 CVU786255:CVU787083 DFQ786255:DFQ787083 DPM786255:DPM787083 DZI786255:DZI787083 EJE786255:EJE787083 ETA786255:ETA787083 FCW786255:FCW787083 FMS786255:FMS787083 FWO786255:FWO787083 GGK786255:GGK787083 GQG786255:GQG787083 HAC786255:HAC787083 HJY786255:HJY787083 HTU786255:HTU787083 IDQ786255:IDQ787083 INM786255:INM787083 IXI786255:IXI787083 JHE786255:JHE787083 JRA786255:JRA787083 KAW786255:KAW787083 KKS786255:KKS787083 KUO786255:KUO787083 LEK786255:LEK787083 LOG786255:LOG787083 LYC786255:LYC787083 MHY786255:MHY787083 MRU786255:MRU787083 NBQ786255:NBQ787083 NLM786255:NLM787083 NVI786255:NVI787083 OFE786255:OFE787083 OPA786255:OPA787083 OYW786255:OYW787083 PIS786255:PIS787083 PSO786255:PSO787083 QCK786255:QCK787083 QMG786255:QMG787083 QWC786255:QWC787083 RFY786255:RFY787083 RPU786255:RPU787083 RZQ786255:RZQ787083 SJM786255:SJM787083 STI786255:STI787083 TDE786255:TDE787083 TNA786255:TNA787083 TWW786255:TWW787083 UGS786255:UGS787083 UQO786255:UQO787083 VAK786255:VAK787083 VKG786255:VKG787083 VUC786255:VUC787083 WDY786255:WDY787083 WNU786255:WNU787083 WXQ786255:WXQ787083 BI851791:BI852619 LE851791:LE852619 VA851791:VA852619 AEW851791:AEW852619 AOS851791:AOS852619 AYO851791:AYO852619 BIK851791:BIK852619 BSG851791:BSG852619 CCC851791:CCC852619 CLY851791:CLY852619 CVU851791:CVU852619 DFQ851791:DFQ852619 DPM851791:DPM852619 DZI851791:DZI852619 EJE851791:EJE852619 ETA851791:ETA852619 FCW851791:FCW852619 FMS851791:FMS852619 FWO851791:FWO852619 GGK851791:GGK852619 GQG851791:GQG852619 HAC851791:HAC852619 HJY851791:HJY852619 HTU851791:HTU852619 IDQ851791:IDQ852619 INM851791:INM852619 IXI851791:IXI852619 JHE851791:JHE852619 JRA851791:JRA852619 KAW851791:KAW852619 KKS851791:KKS852619 KUO851791:KUO852619 LEK851791:LEK852619 LOG851791:LOG852619 LYC851791:LYC852619 MHY851791:MHY852619 MRU851791:MRU852619 NBQ851791:NBQ852619 NLM851791:NLM852619 NVI851791:NVI852619 OFE851791:OFE852619 OPA851791:OPA852619 OYW851791:OYW852619 PIS851791:PIS852619 PSO851791:PSO852619 QCK851791:QCK852619 QMG851791:QMG852619 QWC851791:QWC852619 RFY851791:RFY852619 RPU851791:RPU852619 RZQ851791:RZQ852619 SJM851791:SJM852619 STI851791:STI852619 TDE851791:TDE852619 TNA851791:TNA852619 TWW851791:TWW852619 UGS851791:UGS852619 UQO851791:UQO852619 VAK851791:VAK852619 VKG851791:VKG852619 VUC851791:VUC852619 WDY851791:WDY852619 WNU851791:WNU852619 WXQ851791:WXQ852619 BI917327:BI918155 LE917327:LE918155 VA917327:VA918155 AEW917327:AEW918155 AOS917327:AOS918155 AYO917327:AYO918155 BIK917327:BIK918155 BSG917327:BSG918155 CCC917327:CCC918155 CLY917327:CLY918155 CVU917327:CVU918155 DFQ917327:DFQ918155 DPM917327:DPM918155 DZI917327:DZI918155 EJE917327:EJE918155 ETA917327:ETA918155 FCW917327:FCW918155 FMS917327:FMS918155 FWO917327:FWO918155 GGK917327:GGK918155 GQG917327:GQG918155 HAC917327:HAC918155 HJY917327:HJY918155 HTU917327:HTU918155 IDQ917327:IDQ918155 INM917327:INM918155 IXI917327:IXI918155 JHE917327:JHE918155 JRA917327:JRA918155 KAW917327:KAW918155 KKS917327:KKS918155 KUO917327:KUO918155 LEK917327:LEK918155 LOG917327:LOG918155 LYC917327:LYC918155 MHY917327:MHY918155 MRU917327:MRU918155 NBQ917327:NBQ918155 NLM917327:NLM918155 NVI917327:NVI918155 OFE917327:OFE918155 OPA917327:OPA918155 OYW917327:OYW918155 PIS917327:PIS918155 PSO917327:PSO918155 QCK917327:QCK918155 QMG917327:QMG918155 QWC917327:QWC918155 RFY917327:RFY918155 RPU917327:RPU918155 RZQ917327:RZQ918155 SJM917327:SJM918155 STI917327:STI918155 TDE917327:TDE918155 TNA917327:TNA918155 TWW917327:TWW918155 UGS917327:UGS918155 UQO917327:UQO918155 VAK917327:VAK918155 VKG917327:VKG918155 VUC917327:VUC918155 WDY917327:WDY918155 WNU917327:WNU918155 WXQ917327:WXQ918155 BI982863:BI983691 LE982863:LE983691 VA982863:VA983691 AEW982863:AEW983691 AOS982863:AOS983691 AYO982863:AYO983691 BIK982863:BIK983691 BSG982863:BSG983691 CCC982863:CCC983691 CLY982863:CLY983691 CVU982863:CVU983691 DFQ982863:DFQ983691 DPM982863:DPM983691 DZI982863:DZI983691 EJE982863:EJE983691 ETA982863:ETA983691 FCW982863:FCW983691 FMS982863:FMS983691 FWO982863:FWO983691 GGK982863:GGK983691 GQG982863:GQG983691 HAC982863:HAC983691 HJY982863:HJY983691 HTU982863:HTU983691 IDQ982863:IDQ983691 INM982863:INM983691 IXI982863:IXI983691 JHE982863:JHE983691 JRA982863:JRA983691 KAW982863:KAW983691 KKS982863:KKS983691 KUO982863:KUO983691 LEK982863:LEK983691 LOG982863:LOG983691 LYC982863:LYC983691 MHY982863:MHY983691 MRU982863:MRU983691 NBQ982863:NBQ983691 NLM982863:NLM983691 NVI982863:NVI983691 OFE982863:OFE983691 OPA982863:OPA983691 OYW982863:OYW983691 PIS982863:PIS983691 PSO982863:PSO983691 QCK982863:QCK983691 QMG982863:QMG983691 QWC982863:QWC983691 RFY982863:RFY983691 RPU982863:RPU983691 RZQ982863:RZQ983691 SJM982863:SJM983691 STI982863:STI983691 TDE982863:TDE983691 TNA982863:TNA983691 TWW982863:TWW983691 UGS982863:UGS983691 UQO982863:UQO983691 VAK982863:VAK983691 VKG982863:VKG983691 VUC982863:VUC983691 WDY982863:WDY983691 WNU982863:WNU983691 LE17 WXQ17 WNU17 WDY17 VUC17 VKG17 VAK17 UQO17 UGS17 TWW17 TNA17 TDE17 STI17 SJM17 RZQ17 RPU17 RFY17 QWC17 QMG17 QCK17 PSO17 PIS17 OYW17 OPA17 OFE17 NVI17 NLM17 NBQ17 MRU17 MHY17 LYC17 LOG17 LEK17 KUO17 KKS17 KAW17 JRA17 JHE17 IXI17 INM17 IDQ17 HTU17 HJY17 HAC17 GQG17 GGK17 FWO17 FMS17 FCW17 ETA17 EJE17 DZI17 DPM17 DFQ17 CVU17 CLY17 CCC17 BSG17 BIK17 AYO17 AOS17 AEW17 VA17 WNW23 WEA23 VUE23 VKI23 VAM23 UQQ23 UGU23 TWY23 TNC23 TDG23 STK23 SJO23 RZS23 RPW23 RGA23 QWE23 QMI23 QCM23 PSQ23 PIU23 OYY23 OPC23 OFG23 NVK23 NLO23 NBS23 MRW23 MIA23 LYE23 LOI23 LEM23 KUQ23 KKU23 KAY23 JRC23 JHG23 IXK23 INO23 IDS23 HTW23 HKA23 HAE23 GQI23 GGM23 FWQ23 FMU23 FCY23 ETC23 EJG23 DZK23 DPO23 DFS23 CVW23 CMA23 CCE23 BSI23 BIM23 AYQ23 AOU23 AEY23 VC23 LG23 WXS23 WNS33:WNS35 WDW33:WDW35 VUA33:VUA35 VKE33:VKE35 VAI33:VAI35 UQM33:UQM35 UGQ33:UGQ35 TWU33:TWU35 TMY33:TMY35 TDC33:TDC35 STG33:STG35 SJK33:SJK35 RZO33:RZO35 RPS33:RPS35 RFW33:RFW35 QWA33:QWA35 QME33:QME35 QCI33:QCI35 PSM33:PSM35 PIQ33:PIQ35 OYU33:OYU35 OOY33:OOY35 OFC33:OFC35 NVG33:NVG35 NLK33:NLK35 NBO33:NBO35 MRS33:MRS35 MHW33:MHW35 LYA33:LYA35 LOE33:LOE35 LEI33:LEI35 KUM33:KUM35 KKQ33:KKQ35 KAU33:KAU35 JQY33:JQY35 JHC33:JHC35 IXG33:IXG35 INK33:INK35 IDO33:IDO35 HTS33:HTS35 HJW33:HJW35 HAA33:HAA35 GQE33:GQE35 GGI33:GGI35 FWM33:FWM35 FMQ33:FMQ35 FCU33:FCU35 ESY33:ESY35 EJC33:EJC35 DZG33:DZG35 DPK33:DPK35 DFO33:DFO35 CVS33:CVS35 CLW33:CLW35 CCA33:CCA35 BSE33:BSE35 BII33:BII35 AYM33:AYM35 AOQ33:AOQ35 AEU33:AEU35 UY33:UY35 LC33:LC35 WXO33:WXO35 BA14:BA16 KS14:KS16 UO14:UO16 AEK14:AEK16 AOG14:AOG16 AYC14:AYC16 BHY14:BHY16 BRU14:BRU16 CBQ14:CBQ16 CLM14:CLM16 CVI14:CVI16 DFE14:DFE16 DPA14:DPA16 DYW14:DYW16 EIS14:EIS16 ESO14:ESO16 FCK14:FCK16 FMG14:FMG16 FWC14:FWC16 GFY14:GFY16 GPU14:GPU16 GZQ14:GZQ16 HJM14:HJM16 HTI14:HTI16 IDE14:IDE16 INA14:INA16 IWW14:IWW16 JGS14:JGS16 JQO14:JQO16 KAK14:KAK16 KKG14:KKG16 KUC14:KUC16 LDY14:LDY16 LNU14:LNU16 LXQ14:LXQ16 MHM14:MHM16 MRI14:MRI16 NBE14:NBE16 NLA14:NLA16 NUW14:NUW16 OES14:OES16 OOO14:OOO16 OYK14:OYK16 PIG14:PIG16 PSC14:PSC16 QBY14:QBY16 QLU14:QLU16 QVQ14:QVQ16 RFM14:RFM16 RPI14:RPI16 RZE14:RZE16 SJA14:SJA16 SSW14:SSW16 TCS14:TCS16 TMO14:TMO16 TWK14:TWK16 UGG14:UGG16 UQC14:UQC16 UZY14:UZY16 VJU14:VJU16 VTQ14:VTQ16 WDM14:WDM16 WNI14:WNI16 WXE14:WXE16 VA9:VA10 AEW9:AEW10 AOS9:AOS10 AYO9:AYO10 BIK9:BIK10 BSG9:BSG10 CCC9:CCC10 CLY9:CLY10 CVU9:CVU10 DFQ9:DFQ10 DPM9:DPM10 DZI9:DZI10 EJE9:EJE10 ETA9:ETA10 FCW9:FCW10 FMS9:FMS10 FWO9:FWO10 GGK9:GGK10 GQG9:GQG10 HAC9:HAC10 HJY9:HJY10 HTU9:HTU10 IDQ9:IDQ10 INM9:INM10 IXI9:IXI10 JHE9:JHE10 JRA9:JRA10 KAW9:KAW10 KKS9:KKS10 KUO9:KUO10 LEK9:LEK10 LOG9:LOG10 LYC9:LYC10 MHY9:MHY10 MRU9:MRU10 NBQ9:NBQ10 NLM9:NLM10 NVI9:NVI10 OFE9:OFE10 OPA9:OPA10 OYW9:OYW10 PIS9:PIS10 PSO9:PSO10 QCK9:QCK10 QMG9:QMG10 QWC9:QWC10 RFY9:RFY10 RPU9:RPU10 RZQ9:RZQ10 SJM9:SJM10 STI9:STI10 TDE9:TDE10 TNA9:TNA10 TWW9:TWW10 UGS9:UGS10 UQO9:UQO10 VAK9:VAK10 VKG9:VKG10 VUC9:VUC10 WDY9:WDY10 WNU9:WNU10 WXQ9:WXQ10 LE9:LE10 CVU28:CVU31 DFQ28:DFQ31 DPM28:DPM31 DZI28:DZI31 EJE28:EJE31 ETA28:ETA31 FCW28:FCW31 FMS28:FMS31 FWO28:FWO31 GGK28:GGK31 GQG28:GQG31 HAC28:HAC31 HJY28:HJY31 HTU28:HTU31 IDQ28:IDQ31 INM28:INM31 IXI28:IXI31 JHE28:JHE31 JRA28:JRA31 KAW28:KAW31 KKS28:KKS31 KUO28:KUO31 LEK28:LEK31 LOG28:LOG31 LYC28:LYC31 MHY28:MHY31 MRU28:MRU31 NBQ28:NBQ31 NLM28:NLM31 NVI28:NVI31 OFE28:OFE31 OPA28:OPA31 OYW28:OYW31 PIS28:PIS31 PSO28:PSO31 QCK28:QCK31 QMG28:QMG31 QWC28:QWC31 RFY28:RFY31 RPU28:RPU31 RZQ28:RZQ31 SJM28:SJM31 STI28:STI31 TDE28:TDE31 TNA28:TNA31 TWW28:TWW31 UGS28:UGS31 UQO28:UQO31 VAK28:VAK31 VKG28:VKG31 VUC28:VUC31 WNU28:WNU31 WXQ28:WXQ31 WDY28:WDY31 LE28:LE31 VA28:VA31 AEW28:AEW31 AOS28:AOS31 AYO28:AYO31 BIK28:BIK31 BSG28:BSG31 CCC28:CCC31 CLY28:CLY31 BI9:BI17 WXQ19:WXQ22 LE19:LE22 VA19:VA22 AEW19:AEW22 AOS19:AOS22 AYO19:AYO22 BIK19:BIK22 BSG19:BSG22 CCC19:CCC22 CLY19:CLY22 CVU19:CVU22 DFQ19:DFQ22 DPM19:DPM22 DZI19:DZI22 EJE19:EJE22 ETA19:ETA22 FCW19:FCW22 FMS19:FMS22 FWO19:FWO22 GGK19:GGK22 GQG19:GQG22 HAC19:HAC22 HJY19:HJY22 HTU19:HTU22 IDQ19:IDQ22 INM19:INM22 IXI19:IXI22 JHE19:JHE22 JRA19:JRA22 KAW19:KAW22 KKS19:KKS22 KUO19:KUO22 LEK19:LEK22 LOG19:LOG22 LYC19:LYC22 MHY19:MHY22 MRU19:MRU22 NBQ19:NBQ22 NLM19:NLM22 NVI19:NVI22 OFE19:OFE22 OPA19:OPA22 OYW19:OYW22 PIS19:PIS22 PSO19:PSO22 QCK19:QCK22 QMG19:QMG22 QWC19:QWC22 RFY19:RFY22 RPU19:RPU22 RZQ19:RZQ22 SJM19:SJM22 STI19:STI22 TDE19:TDE22 TNA19:TNA22 TWW19:TWW22 UGS19:UGS22 UQO19:UQO22 VAK19:VAK22 VKG19:VKG22 VUC19:VUC22 WDY19:WDY22 WNU19:WNU22 BI19:BI25 UW11:UW13 LA11:LA13 WXM11:WXM13 WNQ11:WNQ13 WDU11:WDU13 VTY11:VTY13 VKC11:VKC13 VAG11:VAG13 UQK11:UQK13 UGO11:UGO13 TWS11:TWS13 TMW11:TMW13 TDA11:TDA13 STE11:STE13 SJI11:SJI13 RZM11:RZM13 RPQ11:RPQ13 RFU11:RFU13 QVY11:QVY13 QMC11:QMC13 QCG11:QCG13 PSK11:PSK13 PIO11:PIO13 OYS11:OYS13 OOW11:OOW13 OFA11:OFA13 NVE11:NVE13 NLI11:NLI13 NBM11:NBM13 MRQ11:MRQ13 MHU11:MHU13 LXY11:LXY13 LOC11:LOC13 LEG11:LEG13 KUK11:KUK13 KKO11:KKO13 KAS11:KAS13 JQW11:JQW13 JHA11:JHA13 IXE11:IXE13 INI11:INI13 IDM11:IDM13 HTQ11:HTQ13 HJU11:HJU13 GZY11:GZY13 GQC11:GQC13 GGG11:GGG13 FWK11:FWK13 FMO11:FMO13 FCS11:FCS13 ESW11:ESW13 EJA11:EJA13 DZE11:DZE13 DPI11:DPI13 DFM11:DFM13 CVQ11:CVQ13 CLU11:CLU13 CBY11:CBY13 BSC11:BSC13 BIG11:BIG13 AYK11:AYK13 AOO11:AOO13 AES11:AES13 VUC36:VUC651 VKG36:VKG651 VAK36:VAK651 UQO36:UQO651 UGS36:UGS651 TWW36:TWW651 TNA36:TNA651 TDE36:TDE651 STI36:STI651 SJM36:SJM651 RZQ36:RZQ651 RPU36:RPU651 RFY36:RFY651 QWC36:QWC651 QMG36:QMG651 QCK36:QCK651 PSO36:PSO651 PIS36:PIS651 OYW36:OYW651 OPA36:OPA651 OFE36:OFE651 NVI36:NVI651 NLM36:NLM651 NBQ36:NBQ651 MRU36:MRU651 MHY36:MHY651 LYC36:LYC651 LOG36:LOG651 LEK36:LEK651 KUO36:KUO651 KKS36:KKS651 KAW36:KAW651 JRA36:JRA651 JHE36:JHE651 IXI36:IXI651 INM36:INM651 IDQ36:IDQ651 HTU36:HTU651 HJY36:HJY651 HAC36:HAC651 GQG36:GQG651 GGK36:GGK651 FWO36:FWO651 FMS36:FMS651 FCW36:FCW651 ETA36:ETA651 EJE36:EJE651 DZI36:DZI651 DPM36:DPM651 DFQ36:DFQ651 CVU36:CVU651 CLY36:CLY651 CCC36:CCC651 BSG36:BSG651 BIK36:BIK651 AYO36:AYO651 AOS36:AOS651 AEW36:AEW651 VA36:VA651 LE36:LE651 WXQ36:WXQ651 WNU36:WNU651 WDY36:WDY651 BI28:BI651">
      <formula1>12</formula1>
    </dataValidation>
    <dataValidation type="list" allowBlank="1" showInputMessage="1" showErrorMessage="1" sqref="WWE982863:WWE983691 K65359:K66187 JS65359:JS66187 TO65359:TO66187 ADK65359:ADK66187 ANG65359:ANG66187 AXC65359:AXC66187 BGY65359:BGY66187 BQU65359:BQU66187 CAQ65359:CAQ66187 CKM65359:CKM66187 CUI65359:CUI66187 DEE65359:DEE66187 DOA65359:DOA66187 DXW65359:DXW66187 EHS65359:EHS66187 ERO65359:ERO66187 FBK65359:FBK66187 FLG65359:FLG66187 FVC65359:FVC66187 GEY65359:GEY66187 GOU65359:GOU66187 GYQ65359:GYQ66187 HIM65359:HIM66187 HSI65359:HSI66187 ICE65359:ICE66187 IMA65359:IMA66187 IVW65359:IVW66187 JFS65359:JFS66187 JPO65359:JPO66187 JZK65359:JZK66187 KJG65359:KJG66187 KTC65359:KTC66187 LCY65359:LCY66187 LMU65359:LMU66187 LWQ65359:LWQ66187 MGM65359:MGM66187 MQI65359:MQI66187 NAE65359:NAE66187 NKA65359:NKA66187 NTW65359:NTW66187 ODS65359:ODS66187 ONO65359:ONO66187 OXK65359:OXK66187 PHG65359:PHG66187 PRC65359:PRC66187 QAY65359:QAY66187 QKU65359:QKU66187 QUQ65359:QUQ66187 REM65359:REM66187 ROI65359:ROI66187 RYE65359:RYE66187 SIA65359:SIA66187 SRW65359:SRW66187 TBS65359:TBS66187 TLO65359:TLO66187 TVK65359:TVK66187 UFG65359:UFG66187 UPC65359:UPC66187 UYY65359:UYY66187 VIU65359:VIU66187 VSQ65359:VSQ66187 WCM65359:WCM66187 WMI65359:WMI66187 WWE65359:WWE66187 K130895:K131723 JS130895:JS131723 TO130895:TO131723 ADK130895:ADK131723 ANG130895:ANG131723 AXC130895:AXC131723 BGY130895:BGY131723 BQU130895:BQU131723 CAQ130895:CAQ131723 CKM130895:CKM131723 CUI130895:CUI131723 DEE130895:DEE131723 DOA130895:DOA131723 DXW130895:DXW131723 EHS130895:EHS131723 ERO130895:ERO131723 FBK130895:FBK131723 FLG130895:FLG131723 FVC130895:FVC131723 GEY130895:GEY131723 GOU130895:GOU131723 GYQ130895:GYQ131723 HIM130895:HIM131723 HSI130895:HSI131723 ICE130895:ICE131723 IMA130895:IMA131723 IVW130895:IVW131723 JFS130895:JFS131723 JPO130895:JPO131723 JZK130895:JZK131723 KJG130895:KJG131723 KTC130895:KTC131723 LCY130895:LCY131723 LMU130895:LMU131723 LWQ130895:LWQ131723 MGM130895:MGM131723 MQI130895:MQI131723 NAE130895:NAE131723 NKA130895:NKA131723 NTW130895:NTW131723 ODS130895:ODS131723 ONO130895:ONO131723 OXK130895:OXK131723 PHG130895:PHG131723 PRC130895:PRC131723 QAY130895:QAY131723 QKU130895:QKU131723 QUQ130895:QUQ131723 REM130895:REM131723 ROI130895:ROI131723 RYE130895:RYE131723 SIA130895:SIA131723 SRW130895:SRW131723 TBS130895:TBS131723 TLO130895:TLO131723 TVK130895:TVK131723 UFG130895:UFG131723 UPC130895:UPC131723 UYY130895:UYY131723 VIU130895:VIU131723 VSQ130895:VSQ131723 WCM130895:WCM131723 WMI130895:WMI131723 WWE130895:WWE131723 K196431:K197259 JS196431:JS197259 TO196431:TO197259 ADK196431:ADK197259 ANG196431:ANG197259 AXC196431:AXC197259 BGY196431:BGY197259 BQU196431:BQU197259 CAQ196431:CAQ197259 CKM196431:CKM197259 CUI196431:CUI197259 DEE196431:DEE197259 DOA196431:DOA197259 DXW196431:DXW197259 EHS196431:EHS197259 ERO196431:ERO197259 FBK196431:FBK197259 FLG196431:FLG197259 FVC196431:FVC197259 GEY196431:GEY197259 GOU196431:GOU197259 GYQ196431:GYQ197259 HIM196431:HIM197259 HSI196431:HSI197259 ICE196431:ICE197259 IMA196431:IMA197259 IVW196431:IVW197259 JFS196431:JFS197259 JPO196431:JPO197259 JZK196431:JZK197259 KJG196431:KJG197259 KTC196431:KTC197259 LCY196431:LCY197259 LMU196431:LMU197259 LWQ196431:LWQ197259 MGM196431:MGM197259 MQI196431:MQI197259 NAE196431:NAE197259 NKA196431:NKA197259 NTW196431:NTW197259 ODS196431:ODS197259 ONO196431:ONO197259 OXK196431:OXK197259 PHG196431:PHG197259 PRC196431:PRC197259 QAY196431:QAY197259 QKU196431:QKU197259 QUQ196431:QUQ197259 REM196431:REM197259 ROI196431:ROI197259 RYE196431:RYE197259 SIA196431:SIA197259 SRW196431:SRW197259 TBS196431:TBS197259 TLO196431:TLO197259 TVK196431:TVK197259 UFG196431:UFG197259 UPC196431:UPC197259 UYY196431:UYY197259 VIU196431:VIU197259 VSQ196431:VSQ197259 WCM196431:WCM197259 WMI196431:WMI197259 WWE196431:WWE197259 K261967:K262795 JS261967:JS262795 TO261967:TO262795 ADK261967:ADK262795 ANG261967:ANG262795 AXC261967:AXC262795 BGY261967:BGY262795 BQU261967:BQU262795 CAQ261967:CAQ262795 CKM261967:CKM262795 CUI261967:CUI262795 DEE261967:DEE262795 DOA261967:DOA262795 DXW261967:DXW262795 EHS261967:EHS262795 ERO261967:ERO262795 FBK261967:FBK262795 FLG261967:FLG262795 FVC261967:FVC262795 GEY261967:GEY262795 GOU261967:GOU262795 GYQ261967:GYQ262795 HIM261967:HIM262795 HSI261967:HSI262795 ICE261967:ICE262795 IMA261967:IMA262795 IVW261967:IVW262795 JFS261967:JFS262795 JPO261967:JPO262795 JZK261967:JZK262795 KJG261967:KJG262795 KTC261967:KTC262795 LCY261967:LCY262795 LMU261967:LMU262795 LWQ261967:LWQ262795 MGM261967:MGM262795 MQI261967:MQI262795 NAE261967:NAE262795 NKA261967:NKA262795 NTW261967:NTW262795 ODS261967:ODS262795 ONO261967:ONO262795 OXK261967:OXK262795 PHG261967:PHG262795 PRC261967:PRC262795 QAY261967:QAY262795 QKU261967:QKU262795 QUQ261967:QUQ262795 REM261967:REM262795 ROI261967:ROI262795 RYE261967:RYE262795 SIA261967:SIA262795 SRW261967:SRW262795 TBS261967:TBS262795 TLO261967:TLO262795 TVK261967:TVK262795 UFG261967:UFG262795 UPC261967:UPC262795 UYY261967:UYY262795 VIU261967:VIU262795 VSQ261967:VSQ262795 WCM261967:WCM262795 WMI261967:WMI262795 WWE261967:WWE262795 K327503:K328331 JS327503:JS328331 TO327503:TO328331 ADK327503:ADK328331 ANG327503:ANG328331 AXC327503:AXC328331 BGY327503:BGY328331 BQU327503:BQU328331 CAQ327503:CAQ328331 CKM327503:CKM328331 CUI327503:CUI328331 DEE327503:DEE328331 DOA327503:DOA328331 DXW327503:DXW328331 EHS327503:EHS328331 ERO327503:ERO328331 FBK327503:FBK328331 FLG327503:FLG328331 FVC327503:FVC328331 GEY327503:GEY328331 GOU327503:GOU328331 GYQ327503:GYQ328331 HIM327503:HIM328331 HSI327503:HSI328331 ICE327503:ICE328331 IMA327503:IMA328331 IVW327503:IVW328331 JFS327503:JFS328331 JPO327503:JPO328331 JZK327503:JZK328331 KJG327503:KJG328331 KTC327503:KTC328331 LCY327503:LCY328331 LMU327503:LMU328331 LWQ327503:LWQ328331 MGM327503:MGM328331 MQI327503:MQI328331 NAE327503:NAE328331 NKA327503:NKA328331 NTW327503:NTW328331 ODS327503:ODS328331 ONO327503:ONO328331 OXK327503:OXK328331 PHG327503:PHG328331 PRC327503:PRC328331 QAY327503:QAY328331 QKU327503:QKU328331 QUQ327503:QUQ328331 REM327503:REM328331 ROI327503:ROI328331 RYE327503:RYE328331 SIA327503:SIA328331 SRW327503:SRW328331 TBS327503:TBS328331 TLO327503:TLO328331 TVK327503:TVK328331 UFG327503:UFG328331 UPC327503:UPC328331 UYY327503:UYY328331 VIU327503:VIU328331 VSQ327503:VSQ328331 WCM327503:WCM328331 WMI327503:WMI328331 WWE327503:WWE328331 K393039:K393867 JS393039:JS393867 TO393039:TO393867 ADK393039:ADK393867 ANG393039:ANG393867 AXC393039:AXC393867 BGY393039:BGY393867 BQU393039:BQU393867 CAQ393039:CAQ393867 CKM393039:CKM393867 CUI393039:CUI393867 DEE393039:DEE393867 DOA393039:DOA393867 DXW393039:DXW393867 EHS393039:EHS393867 ERO393039:ERO393867 FBK393039:FBK393867 FLG393039:FLG393867 FVC393039:FVC393867 GEY393039:GEY393867 GOU393039:GOU393867 GYQ393039:GYQ393867 HIM393039:HIM393867 HSI393039:HSI393867 ICE393039:ICE393867 IMA393039:IMA393867 IVW393039:IVW393867 JFS393039:JFS393867 JPO393039:JPO393867 JZK393039:JZK393867 KJG393039:KJG393867 KTC393039:KTC393867 LCY393039:LCY393867 LMU393039:LMU393867 LWQ393039:LWQ393867 MGM393039:MGM393867 MQI393039:MQI393867 NAE393039:NAE393867 NKA393039:NKA393867 NTW393039:NTW393867 ODS393039:ODS393867 ONO393039:ONO393867 OXK393039:OXK393867 PHG393039:PHG393867 PRC393039:PRC393867 QAY393039:QAY393867 QKU393039:QKU393867 QUQ393039:QUQ393867 REM393039:REM393867 ROI393039:ROI393867 RYE393039:RYE393867 SIA393039:SIA393867 SRW393039:SRW393867 TBS393039:TBS393867 TLO393039:TLO393867 TVK393039:TVK393867 UFG393039:UFG393867 UPC393039:UPC393867 UYY393039:UYY393867 VIU393039:VIU393867 VSQ393039:VSQ393867 WCM393039:WCM393867 WMI393039:WMI393867 WWE393039:WWE393867 K458575:K459403 JS458575:JS459403 TO458575:TO459403 ADK458575:ADK459403 ANG458575:ANG459403 AXC458575:AXC459403 BGY458575:BGY459403 BQU458575:BQU459403 CAQ458575:CAQ459403 CKM458575:CKM459403 CUI458575:CUI459403 DEE458575:DEE459403 DOA458575:DOA459403 DXW458575:DXW459403 EHS458575:EHS459403 ERO458575:ERO459403 FBK458575:FBK459403 FLG458575:FLG459403 FVC458575:FVC459403 GEY458575:GEY459403 GOU458575:GOU459403 GYQ458575:GYQ459403 HIM458575:HIM459403 HSI458575:HSI459403 ICE458575:ICE459403 IMA458575:IMA459403 IVW458575:IVW459403 JFS458575:JFS459403 JPO458575:JPO459403 JZK458575:JZK459403 KJG458575:KJG459403 KTC458575:KTC459403 LCY458575:LCY459403 LMU458575:LMU459403 LWQ458575:LWQ459403 MGM458575:MGM459403 MQI458575:MQI459403 NAE458575:NAE459403 NKA458575:NKA459403 NTW458575:NTW459403 ODS458575:ODS459403 ONO458575:ONO459403 OXK458575:OXK459403 PHG458575:PHG459403 PRC458575:PRC459403 QAY458575:QAY459403 QKU458575:QKU459403 QUQ458575:QUQ459403 REM458575:REM459403 ROI458575:ROI459403 RYE458575:RYE459403 SIA458575:SIA459403 SRW458575:SRW459403 TBS458575:TBS459403 TLO458575:TLO459403 TVK458575:TVK459403 UFG458575:UFG459403 UPC458575:UPC459403 UYY458575:UYY459403 VIU458575:VIU459403 VSQ458575:VSQ459403 WCM458575:WCM459403 WMI458575:WMI459403 WWE458575:WWE459403 K524111:K524939 JS524111:JS524939 TO524111:TO524939 ADK524111:ADK524939 ANG524111:ANG524939 AXC524111:AXC524939 BGY524111:BGY524939 BQU524111:BQU524939 CAQ524111:CAQ524939 CKM524111:CKM524939 CUI524111:CUI524939 DEE524111:DEE524939 DOA524111:DOA524939 DXW524111:DXW524939 EHS524111:EHS524939 ERO524111:ERO524939 FBK524111:FBK524939 FLG524111:FLG524939 FVC524111:FVC524939 GEY524111:GEY524939 GOU524111:GOU524939 GYQ524111:GYQ524939 HIM524111:HIM524939 HSI524111:HSI524939 ICE524111:ICE524939 IMA524111:IMA524939 IVW524111:IVW524939 JFS524111:JFS524939 JPO524111:JPO524939 JZK524111:JZK524939 KJG524111:KJG524939 KTC524111:KTC524939 LCY524111:LCY524939 LMU524111:LMU524939 LWQ524111:LWQ524939 MGM524111:MGM524939 MQI524111:MQI524939 NAE524111:NAE524939 NKA524111:NKA524939 NTW524111:NTW524939 ODS524111:ODS524939 ONO524111:ONO524939 OXK524111:OXK524939 PHG524111:PHG524939 PRC524111:PRC524939 QAY524111:QAY524939 QKU524111:QKU524939 QUQ524111:QUQ524939 REM524111:REM524939 ROI524111:ROI524939 RYE524111:RYE524939 SIA524111:SIA524939 SRW524111:SRW524939 TBS524111:TBS524939 TLO524111:TLO524939 TVK524111:TVK524939 UFG524111:UFG524939 UPC524111:UPC524939 UYY524111:UYY524939 VIU524111:VIU524939 VSQ524111:VSQ524939 WCM524111:WCM524939 WMI524111:WMI524939 WWE524111:WWE524939 K589647:K590475 JS589647:JS590475 TO589647:TO590475 ADK589647:ADK590475 ANG589647:ANG590475 AXC589647:AXC590475 BGY589647:BGY590475 BQU589647:BQU590475 CAQ589647:CAQ590475 CKM589647:CKM590475 CUI589647:CUI590475 DEE589647:DEE590475 DOA589647:DOA590475 DXW589647:DXW590475 EHS589647:EHS590475 ERO589647:ERO590475 FBK589647:FBK590475 FLG589647:FLG590475 FVC589647:FVC590475 GEY589647:GEY590475 GOU589647:GOU590475 GYQ589647:GYQ590475 HIM589647:HIM590475 HSI589647:HSI590475 ICE589647:ICE590475 IMA589647:IMA590475 IVW589647:IVW590475 JFS589647:JFS590475 JPO589647:JPO590475 JZK589647:JZK590475 KJG589647:KJG590475 KTC589647:KTC590475 LCY589647:LCY590475 LMU589647:LMU590475 LWQ589647:LWQ590475 MGM589647:MGM590475 MQI589647:MQI590475 NAE589647:NAE590475 NKA589647:NKA590475 NTW589647:NTW590475 ODS589647:ODS590475 ONO589647:ONO590475 OXK589647:OXK590475 PHG589647:PHG590475 PRC589647:PRC590475 QAY589647:QAY590475 QKU589647:QKU590475 QUQ589647:QUQ590475 REM589647:REM590475 ROI589647:ROI590475 RYE589647:RYE590475 SIA589647:SIA590475 SRW589647:SRW590475 TBS589647:TBS590475 TLO589647:TLO590475 TVK589647:TVK590475 UFG589647:UFG590475 UPC589647:UPC590475 UYY589647:UYY590475 VIU589647:VIU590475 VSQ589647:VSQ590475 WCM589647:WCM590475 WMI589647:WMI590475 WWE589647:WWE590475 K655183:K656011 JS655183:JS656011 TO655183:TO656011 ADK655183:ADK656011 ANG655183:ANG656011 AXC655183:AXC656011 BGY655183:BGY656011 BQU655183:BQU656011 CAQ655183:CAQ656011 CKM655183:CKM656011 CUI655183:CUI656011 DEE655183:DEE656011 DOA655183:DOA656011 DXW655183:DXW656011 EHS655183:EHS656011 ERO655183:ERO656011 FBK655183:FBK656011 FLG655183:FLG656011 FVC655183:FVC656011 GEY655183:GEY656011 GOU655183:GOU656011 GYQ655183:GYQ656011 HIM655183:HIM656011 HSI655183:HSI656011 ICE655183:ICE656011 IMA655183:IMA656011 IVW655183:IVW656011 JFS655183:JFS656011 JPO655183:JPO656011 JZK655183:JZK656011 KJG655183:KJG656011 KTC655183:KTC656011 LCY655183:LCY656011 LMU655183:LMU656011 LWQ655183:LWQ656011 MGM655183:MGM656011 MQI655183:MQI656011 NAE655183:NAE656011 NKA655183:NKA656011 NTW655183:NTW656011 ODS655183:ODS656011 ONO655183:ONO656011 OXK655183:OXK656011 PHG655183:PHG656011 PRC655183:PRC656011 QAY655183:QAY656011 QKU655183:QKU656011 QUQ655183:QUQ656011 REM655183:REM656011 ROI655183:ROI656011 RYE655183:RYE656011 SIA655183:SIA656011 SRW655183:SRW656011 TBS655183:TBS656011 TLO655183:TLO656011 TVK655183:TVK656011 UFG655183:UFG656011 UPC655183:UPC656011 UYY655183:UYY656011 VIU655183:VIU656011 VSQ655183:VSQ656011 WCM655183:WCM656011 WMI655183:WMI656011 WWE655183:WWE656011 K720719:K721547 JS720719:JS721547 TO720719:TO721547 ADK720719:ADK721547 ANG720719:ANG721547 AXC720719:AXC721547 BGY720719:BGY721547 BQU720719:BQU721547 CAQ720719:CAQ721547 CKM720719:CKM721547 CUI720719:CUI721547 DEE720719:DEE721547 DOA720719:DOA721547 DXW720719:DXW721547 EHS720719:EHS721547 ERO720719:ERO721547 FBK720719:FBK721547 FLG720719:FLG721547 FVC720719:FVC721547 GEY720719:GEY721547 GOU720719:GOU721547 GYQ720719:GYQ721547 HIM720719:HIM721547 HSI720719:HSI721547 ICE720719:ICE721547 IMA720719:IMA721547 IVW720719:IVW721547 JFS720719:JFS721547 JPO720719:JPO721547 JZK720719:JZK721547 KJG720719:KJG721547 KTC720719:KTC721547 LCY720719:LCY721547 LMU720719:LMU721547 LWQ720719:LWQ721547 MGM720719:MGM721547 MQI720719:MQI721547 NAE720719:NAE721547 NKA720719:NKA721547 NTW720719:NTW721547 ODS720719:ODS721547 ONO720719:ONO721547 OXK720719:OXK721547 PHG720719:PHG721547 PRC720719:PRC721547 QAY720719:QAY721547 QKU720719:QKU721547 QUQ720719:QUQ721547 REM720719:REM721547 ROI720719:ROI721547 RYE720719:RYE721547 SIA720719:SIA721547 SRW720719:SRW721547 TBS720719:TBS721547 TLO720719:TLO721547 TVK720719:TVK721547 UFG720719:UFG721547 UPC720719:UPC721547 UYY720719:UYY721547 VIU720719:VIU721547 VSQ720719:VSQ721547 WCM720719:WCM721547 WMI720719:WMI721547 WWE720719:WWE721547 K786255:K787083 JS786255:JS787083 TO786255:TO787083 ADK786255:ADK787083 ANG786255:ANG787083 AXC786255:AXC787083 BGY786255:BGY787083 BQU786255:BQU787083 CAQ786255:CAQ787083 CKM786255:CKM787083 CUI786255:CUI787083 DEE786255:DEE787083 DOA786255:DOA787083 DXW786255:DXW787083 EHS786255:EHS787083 ERO786255:ERO787083 FBK786255:FBK787083 FLG786255:FLG787083 FVC786255:FVC787083 GEY786255:GEY787083 GOU786255:GOU787083 GYQ786255:GYQ787083 HIM786255:HIM787083 HSI786255:HSI787083 ICE786255:ICE787083 IMA786255:IMA787083 IVW786255:IVW787083 JFS786255:JFS787083 JPO786255:JPO787083 JZK786255:JZK787083 KJG786255:KJG787083 KTC786255:KTC787083 LCY786255:LCY787083 LMU786255:LMU787083 LWQ786255:LWQ787083 MGM786255:MGM787083 MQI786255:MQI787083 NAE786255:NAE787083 NKA786255:NKA787083 NTW786255:NTW787083 ODS786255:ODS787083 ONO786255:ONO787083 OXK786255:OXK787083 PHG786255:PHG787083 PRC786255:PRC787083 QAY786255:QAY787083 QKU786255:QKU787083 QUQ786255:QUQ787083 REM786255:REM787083 ROI786255:ROI787083 RYE786255:RYE787083 SIA786255:SIA787083 SRW786255:SRW787083 TBS786255:TBS787083 TLO786255:TLO787083 TVK786255:TVK787083 UFG786255:UFG787083 UPC786255:UPC787083 UYY786255:UYY787083 VIU786255:VIU787083 VSQ786255:VSQ787083 WCM786255:WCM787083 WMI786255:WMI787083 WWE786255:WWE787083 K851791:K852619 JS851791:JS852619 TO851791:TO852619 ADK851791:ADK852619 ANG851791:ANG852619 AXC851791:AXC852619 BGY851791:BGY852619 BQU851791:BQU852619 CAQ851791:CAQ852619 CKM851791:CKM852619 CUI851791:CUI852619 DEE851791:DEE852619 DOA851791:DOA852619 DXW851791:DXW852619 EHS851791:EHS852619 ERO851791:ERO852619 FBK851791:FBK852619 FLG851791:FLG852619 FVC851791:FVC852619 GEY851791:GEY852619 GOU851791:GOU852619 GYQ851791:GYQ852619 HIM851791:HIM852619 HSI851791:HSI852619 ICE851791:ICE852619 IMA851791:IMA852619 IVW851791:IVW852619 JFS851791:JFS852619 JPO851791:JPO852619 JZK851791:JZK852619 KJG851791:KJG852619 KTC851791:KTC852619 LCY851791:LCY852619 LMU851791:LMU852619 LWQ851791:LWQ852619 MGM851791:MGM852619 MQI851791:MQI852619 NAE851791:NAE852619 NKA851791:NKA852619 NTW851791:NTW852619 ODS851791:ODS852619 ONO851791:ONO852619 OXK851791:OXK852619 PHG851791:PHG852619 PRC851791:PRC852619 QAY851791:QAY852619 QKU851791:QKU852619 QUQ851791:QUQ852619 REM851791:REM852619 ROI851791:ROI852619 RYE851791:RYE852619 SIA851791:SIA852619 SRW851791:SRW852619 TBS851791:TBS852619 TLO851791:TLO852619 TVK851791:TVK852619 UFG851791:UFG852619 UPC851791:UPC852619 UYY851791:UYY852619 VIU851791:VIU852619 VSQ851791:VSQ852619 WCM851791:WCM852619 WMI851791:WMI852619 WWE851791:WWE852619 K917327:K918155 JS917327:JS918155 TO917327:TO918155 ADK917327:ADK918155 ANG917327:ANG918155 AXC917327:AXC918155 BGY917327:BGY918155 BQU917327:BQU918155 CAQ917327:CAQ918155 CKM917327:CKM918155 CUI917327:CUI918155 DEE917327:DEE918155 DOA917327:DOA918155 DXW917327:DXW918155 EHS917327:EHS918155 ERO917327:ERO918155 FBK917327:FBK918155 FLG917327:FLG918155 FVC917327:FVC918155 GEY917327:GEY918155 GOU917327:GOU918155 GYQ917327:GYQ918155 HIM917327:HIM918155 HSI917327:HSI918155 ICE917327:ICE918155 IMA917327:IMA918155 IVW917327:IVW918155 JFS917327:JFS918155 JPO917327:JPO918155 JZK917327:JZK918155 KJG917327:KJG918155 KTC917327:KTC918155 LCY917327:LCY918155 LMU917327:LMU918155 LWQ917327:LWQ918155 MGM917327:MGM918155 MQI917327:MQI918155 NAE917327:NAE918155 NKA917327:NKA918155 NTW917327:NTW918155 ODS917327:ODS918155 ONO917327:ONO918155 OXK917327:OXK918155 PHG917327:PHG918155 PRC917327:PRC918155 QAY917327:QAY918155 QKU917327:QKU918155 QUQ917327:QUQ918155 REM917327:REM918155 ROI917327:ROI918155 RYE917327:RYE918155 SIA917327:SIA918155 SRW917327:SRW918155 TBS917327:TBS918155 TLO917327:TLO918155 TVK917327:TVK918155 UFG917327:UFG918155 UPC917327:UPC918155 UYY917327:UYY918155 VIU917327:VIU918155 VSQ917327:VSQ918155 WCM917327:WCM918155 WMI917327:WMI918155 WWE917327:WWE918155 K982863:K983691 JS982863:JS983691 TO982863:TO983691 ADK982863:ADK983691 ANG982863:ANG983691 AXC982863:AXC983691 BGY982863:BGY983691 BQU982863:BQU983691 CAQ982863:CAQ983691 CKM982863:CKM983691 CUI982863:CUI983691 DEE982863:DEE983691 DOA982863:DOA983691 DXW982863:DXW983691 EHS982863:EHS983691 ERO982863:ERO983691 FBK982863:FBK983691 FLG982863:FLG983691 FVC982863:FVC983691 GEY982863:GEY983691 GOU982863:GOU983691 GYQ982863:GYQ983691 HIM982863:HIM983691 HSI982863:HSI983691 ICE982863:ICE983691 IMA982863:IMA983691 IVW982863:IVW983691 JFS982863:JFS983691 JPO982863:JPO983691 JZK982863:JZK983691 KJG982863:KJG983691 KTC982863:KTC983691 LCY982863:LCY983691 LMU982863:LMU983691 LWQ982863:LWQ983691 MGM982863:MGM983691 MQI982863:MQI983691 NAE982863:NAE983691 NKA982863:NKA983691 NTW982863:NTW983691 ODS982863:ODS983691 ONO982863:ONO983691 OXK982863:OXK983691 PHG982863:PHG983691 PRC982863:PRC983691 QAY982863:QAY983691 QKU982863:QKU983691 QUQ982863:QUQ983691 REM982863:REM983691 ROI982863:ROI983691 RYE982863:RYE983691 SIA982863:SIA983691 SRW982863:SRW983691 TBS982863:TBS983691 TLO982863:TLO983691 TVK982863:TVK983691 UFG982863:UFG983691 UPC982863:UPC983691 UYY982863:UYY983691 VIU982863:VIU983691 VSQ982863:VSQ983691 WCM982863:WCM983691 WMI982863:WMI983691 JK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UPC67:UPC651 UFG67:UFG651 TVK67:TVK651 TLO67:TLO651 TBS67:TBS651 SRW67:SRW651 SIA67:SIA651 RYE67:RYE651 ROI67:ROI651 REM67:REM651 QUQ67:QUQ651 QKU67:QKU651 QAY67:QAY651 PRC67:PRC651 PHG67:PHG651 OXK67:OXK651 ONO67:ONO651 ODS67:ODS651 NTW67:NTW651 NKA67:NKA651 NAE67:NAE651 MQI67:MQI651 MGM67:MGM651 LWQ67:LWQ651 LMU67:LMU651 LCY67:LCY651 KTC67:KTC651 KJG67:KJG651 JZK67:JZK651 JPO67:JPO651 JFS67:JFS651 IVW67:IVW651 IMA67:IMA651 ICE67:ICE651 HSI67:HSI651 HIM67:HIM651 GYQ67:GYQ651 GOU67:GOU651 GEY67:GEY651 FVC67:FVC651 FLG67:FLG651 FBK67:FBK651 ERO67:ERO651 EHS67:EHS651 DXW67:DXW651 DOA67:DOA651 DEE67:DEE651 CUI67:CUI651 CKM67:CKM651 CAQ67:CAQ651 BQU67:BQU651 BGY67:BGY651 AXC67:AXC651 ANG67:ANG651 ADK67:ADK651 TO67:TO651 JS67:JS651 WWE67:WWE651 WMI67:WMI651 WCM67:WCM651 VSQ67:VSQ651 BGW33:BGW35 AXA33:AXA35 ANE33:ANE35 ADI33:ADI35 TM33:TM35 JQ33:JQ35 WWC33:WWC35 WMG33:WMG35 WCK33:WCK35 VSO33:VSO35 VIS33:VIS35 UYW33:UYW35 UPA33:UPA35 UFE33:UFE35 TVI33:TVI35 TLM33:TLM35 TBQ33:TBQ35 SRU33:SRU35 SHY33:SHY35 RYC33:RYC35 ROG33:ROG35 REK33:REK35 QUO33:QUO35 QKS33:QKS35 QAW33:QAW35 PRA33:PRA35 PHE33:PHE35 OXI33:OXI35 ONM33:ONM35 ODQ33:ODQ35 NTU33:NTU35 NJY33:NJY35 NAC33:NAC35 MQG33:MQG35 MGK33:MGK35 LWO33:LWO35 LMS33:LMS35 LCW33:LCW35 KTA33:KTA35 KJE33:KJE35 JZI33:JZI35 JPM33:JPM35 JFQ33:JFQ35 IVU33:IVU35 ILY33:ILY35 ICC33:ICC35 HSG33:HSG35 HIK33:HIK35 GYO33:GYO35 GOS33:GOS35 GEW33:GEW35 FVA33:FVA35 FLE33:FLE35 FBI33:FBI35 ERM33:ERM35 EHQ33:EHQ35 DXU33:DXU35 DNY33:DNY35 DEC33:DEC35 CUG33:CUG35 CKK33:CKK35 CAO33:CAO35 BQS33:BQS35 K9:K17 JK19:JK22 TG19:TG22 ADC19:ADC22 AMY19:AMY22 AWU19:AWU22 BGQ19:BGQ22 BQM19:BQM22 CAI19:CAI22 CKE19:CKE22 CUA19:CUA22 DDW19:DDW22 DNS19:DNS22 DXO19:DXO22 EHK19:EHK22 ERG19:ERG22 FBC19:FBC22 FKY19:FKY22 FUU19:FUU22 GEQ19:GEQ22 GOM19:GOM22 GYI19:GYI22 HIE19:HIE22 HSA19:HSA22 IBW19:IBW22 ILS19:ILS22 IVO19:IVO22 JFK19:JFK22 JPG19:JPG22 JZC19:JZC22 KIY19:KIY22 KSU19:KSU22 LCQ19:LCQ22 LMM19:LMM22 LWI19:LWI22 MGE19:MGE22 MQA19:MQA22 MZW19:MZW22 NJS19:NJS22 NTO19:NTO22 ODK19:ODK22 ONG19:ONG22 OXC19:OXC22 PGY19:PGY22 PQU19:PQU22 QAQ19:QAQ22 QKM19:QKM22 QUI19:QUI22 REE19:REE22 ROA19:ROA22 RXW19:RXW22 SHS19:SHS22 SRO19:SRO22 TBK19:TBK22 TLG19:TLG22 TVC19:TVC22 UEY19:UEY22 UOU19:UOU22 UYQ19:UYQ22 VIM19:VIM22 VSI19:VSI22 WCE19:WCE22 WMA19:WMA22 WVW19:WVW22 JM22:JM23 TI22:TI23 ADE22:ADE23 ANA22:ANA23 AWW22:AWW23 BGS22:BGS23 BQO22:BQO23 CAK22:CAK23 CKG22:CKG23 CUC22:CUC23 DDY22:DDY23 DNU22:DNU23 DXQ22:DXQ23 EHM22:EHM23 ERI22:ERI23 FBE22:FBE23 FLA22:FLA23 FUW22:FUW23 GES22:GES23 GOO22:GOO23 GYK22:GYK23 HIG22:HIG23 HSC22:HSC23 IBY22:IBY23 ILU22:ILU23 IVQ22:IVQ23 JFM22:JFM23 JPI22:JPI23 JZE22:JZE23 KJA22:KJA23 KSW22:KSW23 LCS22:LCS23 LMO22:LMO23 LWK22:LWK23 MGG22:MGG23 MQC22:MQC23 MZY22:MZY23 NJU22:NJU23 NTQ22:NTQ23 ODM22:ODM23 ONI22:ONI23 OXE22:OXE23 PHA22:PHA23 PQW22:PQW23 QAS22:QAS23 QKO22:QKO23 QUK22:QUK23 REG22:REG23 ROC22:ROC23 RXY22:RXY23 SHU22:SHU23 SRQ22:SRQ23 TBM22:TBM23 TLI22:TLI23 TVE22:TVE23 UFA22:UFA23 UOW22:UOW23 UYS22:UYS23 VIO22:VIO23 VSK22:VSK23 WCG22:WCG23 WMC22:WMC23 WVY22:WVY23 IY14:IY16 SU14:SU16 ACQ14:ACQ16 AMM14:AMM16 AWI14:AWI16 BGE14:BGE16 BQA14:BQA16 BZW14:BZW16 CJS14:CJS16 CTO14:CTO16 DDK14:DDK16 DNG14:DNG16 DXC14:DXC16 EGY14:EGY16 EQU14:EQU16 FAQ14:FAQ16 FKM14:FKM16 FUI14:FUI16 GEE14:GEE16 GOA14:GOA16 GXW14:GXW16 HHS14:HHS16 HRO14:HRO16 IBK14:IBK16 ILG14:ILG16 IVC14:IVC16 JEY14:JEY16 JOU14:JOU16 JYQ14:JYQ16 KIM14:KIM16 KSI14:KSI16 LCE14:LCE16 LMA14:LMA16 LVW14:LVW16 MFS14:MFS16 MPO14:MPO16 MZK14:MZK16 NJG14:NJG16 NTC14:NTC16 OCY14:OCY16 OMU14:OMU16 OWQ14:OWQ16 PGM14:PGM16 PQI14:PQI16 QAE14:QAE16 QKA14:QKA16 QTW14:QTW16 RDS14:RDS16 RNO14:RNO16 RXK14:RXK16 SHG14:SHG16 SRC14:SRC16 TAY14:TAY16 TKU14:TKU16 TUQ14:TUQ16 UEM14:UEM16 UOI14:UOI16 UYE14:UYE16 VIA14:VIA16 VRW14:VRW16 WBS14:WBS16 WLO14:WLO16 WVK14:WVK16 BQM28:BQM31 BGQ28:BGQ31 AWU28:AWU31 AMY28:AMY31 ADC28:ADC31 TG28:TG31 JK28:JK31 WVW28:WVW31 WMA28:WMA31 WCE28:WCE31 VSI28:VSI31 VIM28:VIM31 UYQ28:UYQ31 UOU28:UOU31 UEY28:UEY31 TVC28:TVC31 TLG28:TLG31 TBK28:TBK31 SRO28:SRO31 SHS28:SHS31 RXW28:RXW31 ROA28:ROA31 REE28:REE31 QUI28:QUI31 QKM28:QKM31 QAQ28:QAQ31 PQU28:PQU31 PGY28:PGY31 OXC28:OXC31 ONG28:ONG31 ODK28:ODK31 NTO28:NTO31 NJS28:NJS31 MZW28:MZW31 MQA28:MQA31 MGE28:MGE31 LWI28:LWI31 LMM28:LMM31 LCQ28:LCQ31 KSU28:KSU31 KIY28:KIY31 JZC28:JZC31 JPG28:JPG31 JFK28:JFK31 IVO28:IVO31 ILS28:ILS31 IBW28:IBW31 HSA28:HSA31 HIE28:HIE31 GYI28:GYI31 GOM28:GOM31 GEQ28:GEQ31 FUU28:FUU31 FKY28:FKY31 FBC28:FBC31 ERG28:ERG31 EHK28:EHK31 DXO28:DXO31 DNS28:DNS31 DDW28:DDW31 CUA28:CUA31 CKE28:CKE31 CAI28:CAI31 TG9:TG10 ADC9:ADC10 AMY9:AMY10 AWU9:AWU10 BGQ9:BGQ10 BQM9:BQM10 CAI9:CAI10 CKE9:CKE10 CUA9:CUA10 DDW9:DDW10 DNS9:DNS10 DXO9:DXO10 EHK9:EHK10 ERG9:ERG10 FBC9:FBC10 FKY9:FKY10 FUU9:FUU10 GEQ9:GEQ10 GOM9:GOM10 GYI9:GYI10 HIE9:HIE10 HSA9:HSA10 IBW9:IBW10 ILS9:ILS10 IVO9:IVO10 JFK9:JFK10 JPG9:JPG10 JZC9:JZC10 KIY9:KIY10 KSU9:KSU10 LCQ9:LCQ10 LMM9:LMM10 LWI9:LWI10 MGE9:MGE10 MQA9:MQA10 MZW9:MZW10 NJS9:NJS10 NTO9:NTO10 ODK9:ODK10 ONG9:ONG10 OXC9:OXC10 PGY9:PGY10 PQU9:PQU10 QAQ9:QAQ10 QKM9:QKM10 QUI9:QUI10 REE9:REE10 ROA9:ROA10 RXW9:RXW10 SHS9:SHS10 SRO9:SRO10 TBK9:TBK10 TLG9:TLG10 TVC9:TVC10 UEY9:UEY10 UOU9:UOU10 UYQ9:UYQ10 VIM9:VIM10 VSI9:VSI10 WCE9:WCE10 WMA9:WMA10 WVW9:WVW10 JK9:JK10 K28:K31 M22 K19:K25 ACY11:ACY13 TC11:TC13 JG11:JG13 WVS11:WVS13 WLW11:WLW13 WCA11:WCA13 VSE11:VSE13 VII11:VII13 UYM11:UYM13 UOQ11:UOQ13 UEU11:UEU13 TUY11:TUY13 TLC11:TLC13 TBG11:TBG13 SRK11:SRK13 SHO11:SHO13 RXS11:RXS13 RNW11:RNW13 REA11:REA13 QUE11:QUE13 QKI11:QKI13 QAM11:QAM13 PQQ11:PQQ13 PGU11:PGU13 OWY11:OWY13 ONC11:ONC13 ODG11:ODG13 NTK11:NTK13 NJO11:NJO13 MZS11:MZS13 MPW11:MPW13 MGA11:MGA13 LWE11:LWE13 LMI11:LMI13 LCM11:LCM13 KSQ11:KSQ13 KIU11:KIU13 JYY11:JYY13 JPC11:JPC13 JFG11:JFG13 IVK11:IVK13 ILO11:ILO13 IBS11:IBS13 HRW11:HRW13 HIA11:HIA13 GYE11:GYE13 GOI11:GOI13 GEM11:GEM13 FUQ11:FUQ13 FKU11:FKU13 FAY11:FAY13 ERC11:ERC13 EHG11:EHG13 DXK11:DXK13 DNO11:DNO13 DDS11:DDS13 CTW11:CTW13 CKA11:CKA13 CAE11:CAE13 BQI11:BQI13 BGM11:BGM13 AWQ11:AWQ13 AMU11:AMU13 AXC36:AXC39 BGY36:BGY39 BQU36:BQU39 CAQ36:CAQ39 CKM36:CKM39 CUI36:CUI39 DEE36:DEE39 DOA36:DOA39 DXW36:DXW39 EHS36:EHS39 ERO36:ERO39 FBK36:FBK39 FLG36:FLG39 FVC36:FVC39 GEY36:GEY39 GOU36:GOU39 GYQ36:GYQ39 HIM36:HIM39 HSI36:HSI39 ICE36:ICE39 IMA36:IMA39 IVW36:IVW39 JFS36:JFS39 JPO36:JPO39 JZK36:JZK39 KJG36:KJG39 KTC36:KTC39 LCY36:LCY39 LMU36:LMU39 LWQ36:LWQ39 MGM36:MGM39 MQI36:MQI39 NAE36:NAE39 NKA36:NKA39 NTW36:NTW39 ODS36:ODS39 ONO36:ONO39 OXK36:OXK39 PHG36:PHG39 PRC36:PRC39 QAY36:QAY39 QKU36:QKU39 QUQ36:QUQ39 REM36:REM39 ROI36:ROI39 RYE36:RYE39 SIA36:SIA39 SRW36:SRW39 TBS36:TBS39 TLO36:TLO39 TVK36:TVK39 UFG36:UFG39 UPC36:UPC39 UYY36:UYY39 VIU36:VIU39 VSQ36:VSQ39 WCM36:WCM39 WMI36:WMI39 WWE36:WWE39 JS36:JS39 TO36:TO39 ADK36:ADK39 ANG36:ANG39 BQM40:BQM41 BGQ40:BGQ41 AWU40:AWU41 AMY40:AMY41 ADC40:ADC41 TG40:TG41 JK40:JK41 WVW40:WVW41 WMA40:WMA41 WCE40:WCE41 VSI40:VSI41 VIM40:VIM41 UYQ40:UYQ41 UOU40:UOU41 UEY40:UEY41 TVC40:TVC41 TLG40:TLG41 TBK40:TBK41 SRO40:SRO41 SHS40:SHS41 RXW40:RXW41 ROA40:ROA41 REE40:REE41 QUI40:QUI41 QKM40:QKM41 QAQ40:QAQ41 PQU40:PQU41 PGY40:PGY41 OXC40:OXC41 ONG40:ONG41 ODK40:ODK41 NTO40:NTO41 NJS40:NJS41 MZW40:MZW41 MQA40:MQA41 MGE40:MGE41 LWI40:LWI41 LMM40:LMM41 LCQ40:LCQ41 KSU40:KSU41 KIY40:KIY41 JZC40:JZC41 JPG40:JPG41 JFK40:JFK41 IVO40:IVO41 ILS40:ILS41 IBW40:IBW41 HSA40:HSA41 HIE40:HIE41 GYI40:GYI41 GOM40:GOM41 GEQ40:GEQ41 FUU40:FUU41 FKY40:FKY41 FBC40:FBC41 ERG40:ERG41 EHK40:EHK41 DXO40:DXO41 DNS40:DNS41 DDW40:DDW41 CUA40:CUA41 CKE40:CKE41 CAI40:CAI41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WWE42 JS42 BQM43:BQM44 CAI43:CAI44 CKE43:CKE44 CUA43:CUA44 DDW43:DDW44 DNS43:DNS44 DXO43:DXO44 EHK43:EHK44 ERG43:ERG44 FBC43:FBC44 FKY43:FKY44 FUU43:FUU44 GEQ43:GEQ44 GOM43:GOM44 GYI43:GYI44 HIE43:HIE44 HSA43:HSA44 IBW43:IBW44 ILS43:ILS44 IVO43:IVO44 JFK43:JFK44 JPG43:JPG44 JZC43:JZC44 KIY43:KIY44 KSU43:KSU44 LCQ43:LCQ44 LMM43:LMM44 LWI43:LWI44 MGE43:MGE44 MQA43:MQA44 MZW43:MZW44 NJS43:NJS44 NTO43:NTO44 ODK43:ODK44 ONG43:ONG44 OXC43:OXC44 PGY43:PGY44 PQU43:PQU44 QAQ43:QAQ44 QKM43:QKM44 QUI43:QUI44 REE43:REE44 ROA43:ROA44 RXW43:RXW44 SHS43:SHS44 SRO43:SRO44 TBK43:TBK44 TLG43:TLG44 TVC43:TVC44 UEY43:UEY44 UOU43:UOU44 UYQ43:UYQ44 VIM43:VIM44 VSI43:VSI44 WCE43:WCE44 WMA43:WMA44 WVW43:WVW44 JK43:JK44 TG43:TG44 ADC43:ADC44 AMY43:AMY44 AWU43:AWU44 BGQ43:BGQ44 WMI45 WWE45 JS45 TO45 ADK45 ANG45 AXC45 BGY45 BQU45 CAQ45 CKM45 CUI45 DEE45 DOA45 DXW45 EHS45 ERO45 FBK45 FLG45 FVC45 GEY45 GOU45 GYQ45 HIM45 HSI45 ICE45 IMA45 IVW45 JFS45 JPO45 JZK45 KJG45 KTC45 LCY45 LMU45 LWQ45 MGM45 MQI45 NAE45 NKA45 NTW45 ODS45 ONO45 OXK45 PHG45 PRC45 QAY45 QKU45 QUQ45 REM45 ROI45 RYE45 SIA45 SRW45 TBS45 TLO45 TVK45 UFG45 UPC45 UYY45 VIU45 VSQ45 WCM45 DNS46:DNS48 DDW46:DDW48 CUA46:CUA48 CKE46:CKE48 CAI46:CAI48 BQM46:BQM48 BGQ46:BGQ48 AWU46:AWU48 AMY46:AMY48 ADC46:ADC48 TG46:TG48 JK46:JK48 WVW46:WVW48 WMA46:WMA48 WCE46:WCE48 VSI46:VSI48 VIM46:VIM48 UYQ46:UYQ48 UOU46:UOU48 UEY46:UEY48 TVC46:TVC48 TLG46:TLG48 TBK46:TBK48 SRO46:SRO48 SHS46:SHS48 RXW46:RXW48 ROA46:ROA48 REE46:REE48 QUI46:QUI48 QKM46:QKM48 QAQ46:QAQ48 PQU46:PQU48 PGY46:PGY48 OXC46:OXC48 ONG46:ONG48 ODK46:ODK48 NTO46:NTO48 NJS46:NJS48 MZW46:MZW48 MQA46:MQA48 MGE46:MGE48 LWI46:LWI48 LMM46:LMM48 LCQ46:LCQ48 KSU46:KSU48 KIY46:KIY48 JZC46:JZC48 JPG46:JPG48 JFK46:JFK48 IVO46:IVO48 ILS46:ILS48 IBW46:IBW48 HSA46:HSA48 HIE46:HIE48 GYI46:GYI48 GOM46:GOM48 GEQ46:GEQ48 FUU46:FUU48 FKY46:FKY48 FBC46:FBC48 ERG46:ERG48 EHK46:EHK48 DXO46:DXO48 VIU67:VIU651 VIU49:VIU57 DXO64:DXO66 VSQ49:VSQ57 WCM49:WCM57 WMI49:WMI57 WWE49:WWE57 JS49:JS57 TO49:TO57 ADK49:ADK57 ANG49:ANG57 AXC49:AXC57 BGY49:BGY57 BQU49:BQU57 CAQ49:CAQ57 CKM49:CKM57 CUI49:CUI57 DEE49:DEE57 DOA49:DOA57 DXW49:DXW57 EHS49:EHS57 ERO49:ERO57 FBK49:FBK57 FLG49:FLG57 FVC49:FVC57 GEY49:GEY57 GOU49:GOU57 GYQ49:GYQ57 HIM49:HIM57 HSI49:HSI57 ICE49:ICE57 IMA49:IMA57 IVW49:IVW57 JFS49:JFS57 JPO49:JPO57 JZK49:JZK57 KJG49:KJG57 KTC49:KTC57 LCY49:LCY57 LMU49:LMU57 LWQ49:LWQ57 MGM49:MGM57 MQI49:MQI57 NAE49:NAE57 NKA49:NKA57 NTW49:NTW57 ODS49:ODS57 ONO49:ONO57 OXK49:OXK57 PHG49:PHG57 PRC49:PRC57 QAY49:QAY57 QKU49:QKU57 QUQ49:QUQ57 REM49:REM57 ROI49:ROI57 RYE49:RYE57 SIA49:SIA57 SRW49:SRW57 TBS49:TBS57 TLO49:TLO57 TVK49:TVK57 UFG49:UFG57 UPC49:UPC57 UYY49:UYY57 UYY67:UYY651 BQM58:BQM59 BGQ58:BGQ59 AWU58:AWU59 AMY58:AMY59 ADC58:ADC59 TG58:TG59 JK58:JK59 WVW58:WVW59 WMA58:WMA59 WCE58:WCE59 VSI58:VSI59 VIM58:VIM59 UYQ58:UYQ59 UOU58:UOU59 UEY58:UEY59 TVC58:TVC59 TLG58:TLG59 TBK58:TBK59 SRO58:SRO59 SHS58:SHS59 RXW58:RXW59 ROA58:ROA59 REE58:REE59 QUI58:QUI59 QKM58:QKM59 QAQ58:QAQ59 PQU58:PQU59 PGY58:PGY59 OXC58:OXC59 ONG58:ONG59 ODK58:ODK59 NTO58:NTO59 NJS58:NJS59 MZW58:MZW59 MQA58:MQA59 MGE58:MGE59 LWI58:LWI59 LMM58:LMM59 LCQ58:LCQ59 KSU58:KSU59 KIY58:KIY59 JZC58:JZC59 JPG58:JPG59 JFK58:JFK59 IVO58:IVO59 ILS58:ILS59 IBW58:IBW59 HSA58:HSA59 HIE58:HIE59 GYI58:GYI59 GOM58:GOM59 GEQ58:GEQ59 FUU58:FUU59 FKY58:FKY59 FBC58:FBC59 ERG58:ERG59 EHK58:EHK59 DXO58:DXO59 DNS58:DNS59 DDW58:DDW59 CUA58:CUA59 CKE58:CKE59 CAI58:CAI59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S60 BQM61:BQM62 CAI61:CAI62 CKE61:CKE62 CUA61:CUA62 DDW61:DDW62 DNS61:DNS62 DXO61:DXO62 EHK61:EHK62 ERG61:ERG62 FBC61:FBC62 FKY61:FKY62 FUU61:FUU62 GEQ61:GEQ62 GOM61:GOM62 GYI61:GYI62 HIE61:HIE62 HSA61:HSA62 IBW61:IBW62 ILS61:ILS62 IVO61:IVO62 JFK61:JFK62 JPG61:JPG62 JZC61:JZC62 KIY61:KIY62 KSU61:KSU62 LCQ61:LCQ62 LMM61:LMM62 LWI61:LWI62 MGE61:MGE62 MQA61:MQA62 MZW61:MZW62 NJS61:NJS62 NTO61:NTO62 ODK61:ODK62 ONG61:ONG62 OXC61:OXC62 PGY61:PGY62 PQU61:PQU62 QAQ61:QAQ62 QKM61:QKM62 QUI61:QUI62 REE61:REE62 ROA61:ROA62 RXW61:RXW62 SHS61:SHS62 SRO61:SRO62 TBK61:TBK62 TLG61:TLG62 TVC61:TVC62 UEY61:UEY62 UOU61:UOU62 UYQ61:UYQ62 VIM61:VIM62 VSI61:VSI62 WCE61:WCE62 WMA61:WMA62 WVW61:WVW62 JK61:JK62 TG61:TG62 ADC61:ADC62 AMY61:AMY62 AWU61:AWU62 BGQ61:BGQ62 WMI63 WWE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DNS64:DNS66 DDW64:DDW66 CUA64:CUA66 CKE64:CKE66 CAI64:CAI66 BQM64:BQM66 BGQ64:BGQ66 AWU64:AWU66 AMY64:AMY66 ADC64:ADC66 TG64:TG66 JK64:JK66 WVW64:WVW66 WMA64:WMA66 WCE64:WCE66 VSI64:VSI66 VIM64:VIM66 UYQ64:UYQ66 UOU64:UOU66 UEY64:UEY66 TVC64:TVC66 TLG64:TLG66 TBK64:TBK66 SRO64:SRO66 SHS64:SHS66 RXW64:RXW66 ROA64:ROA66 REE64:REE66 QUI64:QUI66 QKM64:QKM66 QAQ64:QAQ66 PQU64:PQU66 PGY64:PGY66 OXC64:OXC66 ONG64:ONG66 ODK64:ODK66 NTO64:NTO66 NJS64:NJS66 MZW64:MZW66 MQA64:MQA66 MGE64:MGE66 LWI64:LWI66 LMM64:LMM66 LCQ64:LCQ66 KSU64:KSU66 KIY64:KIY66 JZC64:JZC66 JPG64:JPG66 JFK64:JFK66 IVO64:IVO66 ILS64:ILS66 IBW64:IBW66 HSA64:HSA66 HIE64:HIE66 GYI64:GYI66 GOM64:GOM66 GEQ64:GEQ66 FUU64:FUU66 FKY64:FKY66 FBC64:FBC66 ERG64:ERG66 EHK64:EHK66 K33:K651">
      <formula1>Способ_закупок</formula1>
    </dataValidation>
    <dataValidation type="list" allowBlank="1" showInputMessage="1" showErrorMessage="1" sqref="WWG982863:WWG983691 M65359:M66187 JU65359:JU66187 TQ65359:TQ66187 ADM65359:ADM66187 ANI65359:ANI66187 AXE65359:AXE66187 BHA65359:BHA66187 BQW65359:BQW66187 CAS65359:CAS66187 CKO65359:CKO66187 CUK65359:CUK66187 DEG65359:DEG66187 DOC65359:DOC66187 DXY65359:DXY66187 EHU65359:EHU66187 ERQ65359:ERQ66187 FBM65359:FBM66187 FLI65359:FLI66187 FVE65359:FVE66187 GFA65359:GFA66187 GOW65359:GOW66187 GYS65359:GYS66187 HIO65359:HIO66187 HSK65359:HSK66187 ICG65359:ICG66187 IMC65359:IMC66187 IVY65359:IVY66187 JFU65359:JFU66187 JPQ65359:JPQ66187 JZM65359:JZM66187 KJI65359:KJI66187 KTE65359:KTE66187 LDA65359:LDA66187 LMW65359:LMW66187 LWS65359:LWS66187 MGO65359:MGO66187 MQK65359:MQK66187 NAG65359:NAG66187 NKC65359:NKC66187 NTY65359:NTY66187 ODU65359:ODU66187 ONQ65359:ONQ66187 OXM65359:OXM66187 PHI65359:PHI66187 PRE65359:PRE66187 QBA65359:QBA66187 QKW65359:QKW66187 QUS65359:QUS66187 REO65359:REO66187 ROK65359:ROK66187 RYG65359:RYG66187 SIC65359:SIC66187 SRY65359:SRY66187 TBU65359:TBU66187 TLQ65359:TLQ66187 TVM65359:TVM66187 UFI65359:UFI66187 UPE65359:UPE66187 UZA65359:UZA66187 VIW65359:VIW66187 VSS65359:VSS66187 WCO65359:WCO66187 WMK65359:WMK66187 WWG65359:WWG66187 M130895:M131723 JU130895:JU131723 TQ130895:TQ131723 ADM130895:ADM131723 ANI130895:ANI131723 AXE130895:AXE131723 BHA130895:BHA131723 BQW130895:BQW131723 CAS130895:CAS131723 CKO130895:CKO131723 CUK130895:CUK131723 DEG130895:DEG131723 DOC130895:DOC131723 DXY130895:DXY131723 EHU130895:EHU131723 ERQ130895:ERQ131723 FBM130895:FBM131723 FLI130895:FLI131723 FVE130895:FVE131723 GFA130895:GFA131723 GOW130895:GOW131723 GYS130895:GYS131723 HIO130895:HIO131723 HSK130895:HSK131723 ICG130895:ICG131723 IMC130895:IMC131723 IVY130895:IVY131723 JFU130895:JFU131723 JPQ130895:JPQ131723 JZM130895:JZM131723 KJI130895:KJI131723 KTE130895:KTE131723 LDA130895:LDA131723 LMW130895:LMW131723 LWS130895:LWS131723 MGO130895:MGO131723 MQK130895:MQK131723 NAG130895:NAG131723 NKC130895:NKC131723 NTY130895:NTY131723 ODU130895:ODU131723 ONQ130895:ONQ131723 OXM130895:OXM131723 PHI130895:PHI131723 PRE130895:PRE131723 QBA130895:QBA131723 QKW130895:QKW131723 QUS130895:QUS131723 REO130895:REO131723 ROK130895:ROK131723 RYG130895:RYG131723 SIC130895:SIC131723 SRY130895:SRY131723 TBU130895:TBU131723 TLQ130895:TLQ131723 TVM130895:TVM131723 UFI130895:UFI131723 UPE130895:UPE131723 UZA130895:UZA131723 VIW130895:VIW131723 VSS130895:VSS131723 WCO130895:WCO131723 WMK130895:WMK131723 WWG130895:WWG131723 M196431:M197259 JU196431:JU197259 TQ196431:TQ197259 ADM196431:ADM197259 ANI196431:ANI197259 AXE196431:AXE197259 BHA196431:BHA197259 BQW196431:BQW197259 CAS196431:CAS197259 CKO196431:CKO197259 CUK196431:CUK197259 DEG196431:DEG197259 DOC196431:DOC197259 DXY196431:DXY197259 EHU196431:EHU197259 ERQ196431:ERQ197259 FBM196431:FBM197259 FLI196431:FLI197259 FVE196431:FVE197259 GFA196431:GFA197259 GOW196431:GOW197259 GYS196431:GYS197259 HIO196431:HIO197259 HSK196431:HSK197259 ICG196431:ICG197259 IMC196431:IMC197259 IVY196431:IVY197259 JFU196431:JFU197259 JPQ196431:JPQ197259 JZM196431:JZM197259 KJI196431:KJI197259 KTE196431:KTE197259 LDA196431:LDA197259 LMW196431:LMW197259 LWS196431:LWS197259 MGO196431:MGO197259 MQK196431:MQK197259 NAG196431:NAG197259 NKC196431:NKC197259 NTY196431:NTY197259 ODU196431:ODU197259 ONQ196431:ONQ197259 OXM196431:OXM197259 PHI196431:PHI197259 PRE196431:PRE197259 QBA196431:QBA197259 QKW196431:QKW197259 QUS196431:QUS197259 REO196431:REO197259 ROK196431:ROK197259 RYG196431:RYG197259 SIC196431:SIC197259 SRY196431:SRY197259 TBU196431:TBU197259 TLQ196431:TLQ197259 TVM196431:TVM197259 UFI196431:UFI197259 UPE196431:UPE197259 UZA196431:UZA197259 VIW196431:VIW197259 VSS196431:VSS197259 WCO196431:WCO197259 WMK196431:WMK197259 WWG196431:WWG197259 M261967:M262795 JU261967:JU262795 TQ261967:TQ262795 ADM261967:ADM262795 ANI261967:ANI262795 AXE261967:AXE262795 BHA261967:BHA262795 BQW261967:BQW262795 CAS261967:CAS262795 CKO261967:CKO262795 CUK261967:CUK262795 DEG261967:DEG262795 DOC261967:DOC262795 DXY261967:DXY262795 EHU261967:EHU262795 ERQ261967:ERQ262795 FBM261967:FBM262795 FLI261967:FLI262795 FVE261967:FVE262795 GFA261967:GFA262795 GOW261967:GOW262795 GYS261967:GYS262795 HIO261967:HIO262795 HSK261967:HSK262795 ICG261967:ICG262795 IMC261967:IMC262795 IVY261967:IVY262795 JFU261967:JFU262795 JPQ261967:JPQ262795 JZM261967:JZM262795 KJI261967:KJI262795 KTE261967:KTE262795 LDA261967:LDA262795 LMW261967:LMW262795 LWS261967:LWS262795 MGO261967:MGO262795 MQK261967:MQK262795 NAG261967:NAG262795 NKC261967:NKC262795 NTY261967:NTY262795 ODU261967:ODU262795 ONQ261967:ONQ262795 OXM261967:OXM262795 PHI261967:PHI262795 PRE261967:PRE262795 QBA261967:QBA262795 QKW261967:QKW262795 QUS261967:QUS262795 REO261967:REO262795 ROK261967:ROK262795 RYG261967:RYG262795 SIC261967:SIC262795 SRY261967:SRY262795 TBU261967:TBU262795 TLQ261967:TLQ262795 TVM261967:TVM262795 UFI261967:UFI262795 UPE261967:UPE262795 UZA261967:UZA262795 VIW261967:VIW262795 VSS261967:VSS262795 WCO261967:WCO262795 WMK261967:WMK262795 WWG261967:WWG262795 M327503:M328331 JU327503:JU328331 TQ327503:TQ328331 ADM327503:ADM328331 ANI327503:ANI328331 AXE327503:AXE328331 BHA327503:BHA328331 BQW327503:BQW328331 CAS327503:CAS328331 CKO327503:CKO328331 CUK327503:CUK328331 DEG327503:DEG328331 DOC327503:DOC328331 DXY327503:DXY328331 EHU327503:EHU328331 ERQ327503:ERQ328331 FBM327503:FBM328331 FLI327503:FLI328331 FVE327503:FVE328331 GFA327503:GFA328331 GOW327503:GOW328331 GYS327503:GYS328331 HIO327503:HIO328331 HSK327503:HSK328331 ICG327503:ICG328331 IMC327503:IMC328331 IVY327503:IVY328331 JFU327503:JFU328331 JPQ327503:JPQ328331 JZM327503:JZM328331 KJI327503:KJI328331 KTE327503:KTE328331 LDA327503:LDA328331 LMW327503:LMW328331 LWS327503:LWS328331 MGO327503:MGO328331 MQK327503:MQK328331 NAG327503:NAG328331 NKC327503:NKC328331 NTY327503:NTY328331 ODU327503:ODU328331 ONQ327503:ONQ328331 OXM327503:OXM328331 PHI327503:PHI328331 PRE327503:PRE328331 QBA327503:QBA328331 QKW327503:QKW328331 QUS327503:QUS328331 REO327503:REO328331 ROK327503:ROK328331 RYG327503:RYG328331 SIC327503:SIC328331 SRY327503:SRY328331 TBU327503:TBU328331 TLQ327503:TLQ328331 TVM327503:TVM328331 UFI327503:UFI328331 UPE327503:UPE328331 UZA327503:UZA328331 VIW327503:VIW328331 VSS327503:VSS328331 WCO327503:WCO328331 WMK327503:WMK328331 WWG327503:WWG328331 M393039:M393867 JU393039:JU393867 TQ393039:TQ393867 ADM393039:ADM393867 ANI393039:ANI393867 AXE393039:AXE393867 BHA393039:BHA393867 BQW393039:BQW393867 CAS393039:CAS393867 CKO393039:CKO393867 CUK393039:CUK393867 DEG393039:DEG393867 DOC393039:DOC393867 DXY393039:DXY393867 EHU393039:EHU393867 ERQ393039:ERQ393867 FBM393039:FBM393867 FLI393039:FLI393867 FVE393039:FVE393867 GFA393039:GFA393867 GOW393039:GOW393867 GYS393039:GYS393867 HIO393039:HIO393867 HSK393039:HSK393867 ICG393039:ICG393867 IMC393039:IMC393867 IVY393039:IVY393867 JFU393039:JFU393867 JPQ393039:JPQ393867 JZM393039:JZM393867 KJI393039:KJI393867 KTE393039:KTE393867 LDA393039:LDA393867 LMW393039:LMW393867 LWS393039:LWS393867 MGO393039:MGO393867 MQK393039:MQK393867 NAG393039:NAG393867 NKC393039:NKC393867 NTY393039:NTY393867 ODU393039:ODU393867 ONQ393039:ONQ393867 OXM393039:OXM393867 PHI393039:PHI393867 PRE393039:PRE393867 QBA393039:QBA393867 QKW393039:QKW393867 QUS393039:QUS393867 REO393039:REO393867 ROK393039:ROK393867 RYG393039:RYG393867 SIC393039:SIC393867 SRY393039:SRY393867 TBU393039:TBU393867 TLQ393039:TLQ393867 TVM393039:TVM393867 UFI393039:UFI393867 UPE393039:UPE393867 UZA393039:UZA393867 VIW393039:VIW393867 VSS393039:VSS393867 WCO393039:WCO393867 WMK393039:WMK393867 WWG393039:WWG393867 M458575:M459403 JU458575:JU459403 TQ458575:TQ459403 ADM458575:ADM459403 ANI458575:ANI459403 AXE458575:AXE459403 BHA458575:BHA459403 BQW458575:BQW459403 CAS458575:CAS459403 CKO458575:CKO459403 CUK458575:CUK459403 DEG458575:DEG459403 DOC458575:DOC459403 DXY458575:DXY459403 EHU458575:EHU459403 ERQ458575:ERQ459403 FBM458575:FBM459403 FLI458575:FLI459403 FVE458575:FVE459403 GFA458575:GFA459403 GOW458575:GOW459403 GYS458575:GYS459403 HIO458575:HIO459403 HSK458575:HSK459403 ICG458575:ICG459403 IMC458575:IMC459403 IVY458575:IVY459403 JFU458575:JFU459403 JPQ458575:JPQ459403 JZM458575:JZM459403 KJI458575:KJI459403 KTE458575:KTE459403 LDA458575:LDA459403 LMW458575:LMW459403 LWS458575:LWS459403 MGO458575:MGO459403 MQK458575:MQK459403 NAG458575:NAG459403 NKC458575:NKC459403 NTY458575:NTY459403 ODU458575:ODU459403 ONQ458575:ONQ459403 OXM458575:OXM459403 PHI458575:PHI459403 PRE458575:PRE459403 QBA458575:QBA459403 QKW458575:QKW459403 QUS458575:QUS459403 REO458575:REO459403 ROK458575:ROK459403 RYG458575:RYG459403 SIC458575:SIC459403 SRY458575:SRY459403 TBU458575:TBU459403 TLQ458575:TLQ459403 TVM458575:TVM459403 UFI458575:UFI459403 UPE458575:UPE459403 UZA458575:UZA459403 VIW458575:VIW459403 VSS458575:VSS459403 WCO458575:WCO459403 WMK458575:WMK459403 WWG458575:WWG459403 M524111:M524939 JU524111:JU524939 TQ524111:TQ524939 ADM524111:ADM524939 ANI524111:ANI524939 AXE524111:AXE524939 BHA524111:BHA524939 BQW524111:BQW524939 CAS524111:CAS524939 CKO524111:CKO524939 CUK524111:CUK524939 DEG524111:DEG524939 DOC524111:DOC524939 DXY524111:DXY524939 EHU524111:EHU524939 ERQ524111:ERQ524939 FBM524111:FBM524939 FLI524111:FLI524939 FVE524111:FVE524939 GFA524111:GFA524939 GOW524111:GOW524939 GYS524111:GYS524939 HIO524111:HIO524939 HSK524111:HSK524939 ICG524111:ICG524939 IMC524111:IMC524939 IVY524111:IVY524939 JFU524111:JFU524939 JPQ524111:JPQ524939 JZM524111:JZM524939 KJI524111:KJI524939 KTE524111:KTE524939 LDA524111:LDA524939 LMW524111:LMW524939 LWS524111:LWS524939 MGO524111:MGO524939 MQK524111:MQK524939 NAG524111:NAG524939 NKC524111:NKC524939 NTY524111:NTY524939 ODU524111:ODU524939 ONQ524111:ONQ524939 OXM524111:OXM524939 PHI524111:PHI524939 PRE524111:PRE524939 QBA524111:QBA524939 QKW524111:QKW524939 QUS524111:QUS524939 REO524111:REO524939 ROK524111:ROK524939 RYG524111:RYG524939 SIC524111:SIC524939 SRY524111:SRY524939 TBU524111:TBU524939 TLQ524111:TLQ524939 TVM524111:TVM524939 UFI524111:UFI524939 UPE524111:UPE524939 UZA524111:UZA524939 VIW524111:VIW524939 VSS524111:VSS524939 WCO524111:WCO524939 WMK524111:WMK524939 WWG524111:WWG524939 M589647:M590475 JU589647:JU590475 TQ589647:TQ590475 ADM589647:ADM590475 ANI589647:ANI590475 AXE589647:AXE590475 BHA589647:BHA590475 BQW589647:BQW590475 CAS589647:CAS590475 CKO589647:CKO590475 CUK589647:CUK590475 DEG589647:DEG590475 DOC589647:DOC590475 DXY589647:DXY590475 EHU589647:EHU590475 ERQ589647:ERQ590475 FBM589647:FBM590475 FLI589647:FLI590475 FVE589647:FVE590475 GFA589647:GFA590475 GOW589647:GOW590475 GYS589647:GYS590475 HIO589647:HIO590475 HSK589647:HSK590475 ICG589647:ICG590475 IMC589647:IMC590475 IVY589647:IVY590475 JFU589647:JFU590475 JPQ589647:JPQ590475 JZM589647:JZM590475 KJI589647:KJI590475 KTE589647:KTE590475 LDA589647:LDA590475 LMW589647:LMW590475 LWS589647:LWS590475 MGO589647:MGO590475 MQK589647:MQK590475 NAG589647:NAG590475 NKC589647:NKC590475 NTY589647:NTY590475 ODU589647:ODU590475 ONQ589647:ONQ590475 OXM589647:OXM590475 PHI589647:PHI590475 PRE589647:PRE590475 QBA589647:QBA590475 QKW589647:QKW590475 QUS589647:QUS590475 REO589647:REO590475 ROK589647:ROK590475 RYG589647:RYG590475 SIC589647:SIC590475 SRY589647:SRY590475 TBU589647:TBU590475 TLQ589647:TLQ590475 TVM589647:TVM590475 UFI589647:UFI590475 UPE589647:UPE590475 UZA589647:UZA590475 VIW589647:VIW590475 VSS589647:VSS590475 WCO589647:WCO590475 WMK589647:WMK590475 WWG589647:WWG590475 M655183:M656011 JU655183:JU656011 TQ655183:TQ656011 ADM655183:ADM656011 ANI655183:ANI656011 AXE655183:AXE656011 BHA655183:BHA656011 BQW655183:BQW656011 CAS655183:CAS656011 CKO655183:CKO656011 CUK655183:CUK656011 DEG655183:DEG656011 DOC655183:DOC656011 DXY655183:DXY656011 EHU655183:EHU656011 ERQ655183:ERQ656011 FBM655183:FBM656011 FLI655183:FLI656011 FVE655183:FVE656011 GFA655183:GFA656011 GOW655183:GOW656011 GYS655183:GYS656011 HIO655183:HIO656011 HSK655183:HSK656011 ICG655183:ICG656011 IMC655183:IMC656011 IVY655183:IVY656011 JFU655183:JFU656011 JPQ655183:JPQ656011 JZM655183:JZM656011 KJI655183:KJI656011 KTE655183:KTE656011 LDA655183:LDA656011 LMW655183:LMW656011 LWS655183:LWS656011 MGO655183:MGO656011 MQK655183:MQK656011 NAG655183:NAG656011 NKC655183:NKC656011 NTY655183:NTY656011 ODU655183:ODU656011 ONQ655183:ONQ656011 OXM655183:OXM656011 PHI655183:PHI656011 PRE655183:PRE656011 QBA655183:QBA656011 QKW655183:QKW656011 QUS655183:QUS656011 REO655183:REO656011 ROK655183:ROK656011 RYG655183:RYG656011 SIC655183:SIC656011 SRY655183:SRY656011 TBU655183:TBU656011 TLQ655183:TLQ656011 TVM655183:TVM656011 UFI655183:UFI656011 UPE655183:UPE656011 UZA655183:UZA656011 VIW655183:VIW656011 VSS655183:VSS656011 WCO655183:WCO656011 WMK655183:WMK656011 WWG655183:WWG656011 M720719:M721547 JU720719:JU721547 TQ720719:TQ721547 ADM720719:ADM721547 ANI720719:ANI721547 AXE720719:AXE721547 BHA720719:BHA721547 BQW720719:BQW721547 CAS720719:CAS721547 CKO720719:CKO721547 CUK720719:CUK721547 DEG720719:DEG721547 DOC720719:DOC721547 DXY720719:DXY721547 EHU720719:EHU721547 ERQ720719:ERQ721547 FBM720719:FBM721547 FLI720719:FLI721547 FVE720719:FVE721547 GFA720719:GFA721547 GOW720719:GOW721547 GYS720719:GYS721547 HIO720719:HIO721547 HSK720719:HSK721547 ICG720719:ICG721547 IMC720719:IMC721547 IVY720719:IVY721547 JFU720719:JFU721547 JPQ720719:JPQ721547 JZM720719:JZM721547 KJI720719:KJI721547 KTE720719:KTE721547 LDA720719:LDA721547 LMW720719:LMW721547 LWS720719:LWS721547 MGO720719:MGO721547 MQK720719:MQK721547 NAG720719:NAG721547 NKC720719:NKC721547 NTY720719:NTY721547 ODU720719:ODU721547 ONQ720719:ONQ721547 OXM720719:OXM721547 PHI720719:PHI721547 PRE720719:PRE721547 QBA720719:QBA721547 QKW720719:QKW721547 QUS720719:QUS721547 REO720719:REO721547 ROK720719:ROK721547 RYG720719:RYG721547 SIC720719:SIC721547 SRY720719:SRY721547 TBU720719:TBU721547 TLQ720719:TLQ721547 TVM720719:TVM721547 UFI720719:UFI721547 UPE720719:UPE721547 UZA720719:UZA721547 VIW720719:VIW721547 VSS720719:VSS721547 WCO720719:WCO721547 WMK720719:WMK721547 WWG720719:WWG721547 M786255:M787083 JU786255:JU787083 TQ786255:TQ787083 ADM786255:ADM787083 ANI786255:ANI787083 AXE786255:AXE787083 BHA786255:BHA787083 BQW786255:BQW787083 CAS786255:CAS787083 CKO786255:CKO787083 CUK786255:CUK787083 DEG786255:DEG787083 DOC786255:DOC787083 DXY786255:DXY787083 EHU786255:EHU787083 ERQ786255:ERQ787083 FBM786255:FBM787083 FLI786255:FLI787083 FVE786255:FVE787083 GFA786255:GFA787083 GOW786255:GOW787083 GYS786255:GYS787083 HIO786255:HIO787083 HSK786255:HSK787083 ICG786255:ICG787083 IMC786255:IMC787083 IVY786255:IVY787083 JFU786255:JFU787083 JPQ786255:JPQ787083 JZM786255:JZM787083 KJI786255:KJI787083 KTE786255:KTE787083 LDA786255:LDA787083 LMW786255:LMW787083 LWS786255:LWS787083 MGO786255:MGO787083 MQK786255:MQK787083 NAG786255:NAG787083 NKC786255:NKC787083 NTY786255:NTY787083 ODU786255:ODU787083 ONQ786255:ONQ787083 OXM786255:OXM787083 PHI786255:PHI787083 PRE786255:PRE787083 QBA786255:QBA787083 QKW786255:QKW787083 QUS786255:QUS787083 REO786255:REO787083 ROK786255:ROK787083 RYG786255:RYG787083 SIC786255:SIC787083 SRY786255:SRY787083 TBU786255:TBU787083 TLQ786255:TLQ787083 TVM786255:TVM787083 UFI786255:UFI787083 UPE786255:UPE787083 UZA786255:UZA787083 VIW786255:VIW787083 VSS786255:VSS787083 WCO786255:WCO787083 WMK786255:WMK787083 WWG786255:WWG787083 M851791:M852619 JU851791:JU852619 TQ851791:TQ852619 ADM851791:ADM852619 ANI851791:ANI852619 AXE851791:AXE852619 BHA851791:BHA852619 BQW851791:BQW852619 CAS851791:CAS852619 CKO851791:CKO852619 CUK851791:CUK852619 DEG851791:DEG852619 DOC851791:DOC852619 DXY851791:DXY852619 EHU851791:EHU852619 ERQ851791:ERQ852619 FBM851791:FBM852619 FLI851791:FLI852619 FVE851791:FVE852619 GFA851791:GFA852619 GOW851791:GOW852619 GYS851791:GYS852619 HIO851791:HIO852619 HSK851791:HSK852619 ICG851791:ICG852619 IMC851791:IMC852619 IVY851791:IVY852619 JFU851791:JFU852619 JPQ851791:JPQ852619 JZM851791:JZM852619 KJI851791:KJI852619 KTE851791:KTE852619 LDA851791:LDA852619 LMW851791:LMW852619 LWS851791:LWS852619 MGO851791:MGO852619 MQK851791:MQK852619 NAG851791:NAG852619 NKC851791:NKC852619 NTY851791:NTY852619 ODU851791:ODU852619 ONQ851791:ONQ852619 OXM851791:OXM852619 PHI851791:PHI852619 PRE851791:PRE852619 QBA851791:QBA852619 QKW851791:QKW852619 QUS851791:QUS852619 REO851791:REO852619 ROK851791:ROK852619 RYG851791:RYG852619 SIC851791:SIC852619 SRY851791:SRY852619 TBU851791:TBU852619 TLQ851791:TLQ852619 TVM851791:TVM852619 UFI851791:UFI852619 UPE851791:UPE852619 UZA851791:UZA852619 VIW851791:VIW852619 VSS851791:VSS852619 WCO851791:WCO852619 WMK851791:WMK852619 WWG851791:WWG852619 M917327:M918155 JU917327:JU918155 TQ917327:TQ918155 ADM917327:ADM918155 ANI917327:ANI918155 AXE917327:AXE918155 BHA917327:BHA918155 BQW917327:BQW918155 CAS917327:CAS918155 CKO917327:CKO918155 CUK917327:CUK918155 DEG917327:DEG918155 DOC917327:DOC918155 DXY917327:DXY918155 EHU917327:EHU918155 ERQ917327:ERQ918155 FBM917327:FBM918155 FLI917327:FLI918155 FVE917327:FVE918155 GFA917327:GFA918155 GOW917327:GOW918155 GYS917327:GYS918155 HIO917327:HIO918155 HSK917327:HSK918155 ICG917327:ICG918155 IMC917327:IMC918155 IVY917327:IVY918155 JFU917327:JFU918155 JPQ917327:JPQ918155 JZM917327:JZM918155 KJI917327:KJI918155 KTE917327:KTE918155 LDA917327:LDA918155 LMW917327:LMW918155 LWS917327:LWS918155 MGO917327:MGO918155 MQK917327:MQK918155 NAG917327:NAG918155 NKC917327:NKC918155 NTY917327:NTY918155 ODU917327:ODU918155 ONQ917327:ONQ918155 OXM917327:OXM918155 PHI917327:PHI918155 PRE917327:PRE918155 QBA917327:QBA918155 QKW917327:QKW918155 QUS917327:QUS918155 REO917327:REO918155 ROK917327:ROK918155 RYG917327:RYG918155 SIC917327:SIC918155 SRY917327:SRY918155 TBU917327:TBU918155 TLQ917327:TLQ918155 TVM917327:TVM918155 UFI917327:UFI918155 UPE917327:UPE918155 UZA917327:UZA918155 VIW917327:VIW918155 VSS917327:VSS918155 WCO917327:WCO918155 WMK917327:WMK918155 WWG917327:WWG918155 M982863:M983691 JU982863:JU983691 TQ982863:TQ983691 ADM982863:ADM983691 ANI982863:ANI983691 AXE982863:AXE983691 BHA982863:BHA983691 BQW982863:BQW983691 CAS982863:CAS983691 CKO982863:CKO983691 CUK982863:CUK983691 DEG982863:DEG983691 DOC982863:DOC983691 DXY982863:DXY983691 EHU982863:EHU983691 ERQ982863:ERQ983691 FBM982863:FBM983691 FLI982863:FLI983691 FVE982863:FVE983691 GFA982863:GFA983691 GOW982863:GOW983691 GYS982863:GYS983691 HIO982863:HIO983691 HSK982863:HSK983691 ICG982863:ICG983691 IMC982863:IMC983691 IVY982863:IVY983691 JFU982863:JFU983691 JPQ982863:JPQ983691 JZM982863:JZM983691 KJI982863:KJI983691 KTE982863:KTE983691 LDA982863:LDA983691 LMW982863:LMW983691 LWS982863:LWS983691 MGO982863:MGO983691 MQK982863:MQK983691 NAG982863:NAG983691 NKC982863:NKC983691 NTY982863:NTY983691 ODU982863:ODU983691 ONQ982863:ONQ983691 OXM982863:OXM983691 PHI982863:PHI983691 PRE982863:PRE983691 QBA982863:QBA983691 QKW982863:QKW983691 QUS982863:QUS983691 REO982863:REO983691 ROK982863:ROK983691 RYG982863:RYG983691 SIC982863:SIC983691 SRY982863:SRY983691 TBU982863:TBU983691 TLQ982863:TLQ983691 TVM982863:TVM983691 UFI982863:UFI983691 UPE982863:UPE983691 UZA982863:UZA983691 VIW982863:VIW983691 VSS982863:VSS983691 WCO982863:WCO983691 WMK982863:WMK983691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WME23 WCI23 VSM23 VIQ23 UYU23 UOY23 UFC23 TVG23 TLK23 TBO23 SRS23 SHW23 RYA23 ROE23 REI23 QUM23 QKQ23 QAU23 PQY23 PHC23 OXG23 ONK23 ODO23 NTS23 NJW23 NAA23 MQE23 MGI23 LWM23 LMQ23 LCU23 KSY23 KJC23 JZG23 JPK23 JFO23 IVS23 ILW23 ICA23 HSE23 HII23 GYM23 GOQ23 GEU23 FUY23 FLC23 FBG23 ERK23 EHO23 DXS23 DNW23 DEA23 CUE23 CKI23 CAM23 BQQ23 BGU23 AWY23 ANC23 ADG23 TK23 JO23 WWA23 TVM67:TVM651 TLQ67:TLQ651 TBU67:TBU651 SRY67:SRY651 SIC67:SIC651 RYG67:RYG651 ROK67:ROK651 REO67:REO651 QUS67:QUS651 QKW67:QKW651 QBA67:QBA651 PRE67:PRE651 PHI67:PHI651 OXM67:OXM651 ONQ67:ONQ651 ODU67:ODU651 NTY67:NTY651 NKC67:NKC651 NAG67:NAG651 MQK67:MQK651 MGO67:MGO651 LWS67:LWS651 LMW67:LMW651 LDA67:LDA651 KTE67:KTE651 KJI67:KJI651 JZM67:JZM651 JPQ67:JPQ651 JFU67:JFU651 IVY67:IVY651 IMC67:IMC651 ICG67:ICG651 HSK67:HSK651 HIO67:HIO651 GYS67:GYS651 GOW67:GOW651 GFA67:GFA651 FVE67:FVE651 FLI67:FLI651 FBM67:FBM651 ERQ67:ERQ651 EHU67:EHU651 DXY67:DXY651 DOC67:DOC651 DEG67:DEG651 CUK67:CUK651 CKO67:CKO651 CAS67:CAS651 BQW67:BQW651 BHA67:BHA651 AXE67:AXE651 ANI67:ANI651 ADM67:ADM651 TQ67:TQ651 JU67:JU651 WWG67:WWG651 WMK67:WMK651 WCO67:WCO651 VSS67:VSS651 VIW67:VIW651 UZA67:UZA651 M23:M25 AXC33:AXC35 ANG33:ANG35 ADK33:ADK35 TO33:TO35 JS33:JS35 WWE33:WWE35 WMI33:WMI35 WCM33:WCM35 VSQ33:VSQ35 VIU33:VIU35 UYY33:UYY35 UPC33:UPC35 UFG33:UFG35 TVK33:TVK35 TLO33:TLO35 TBS33:TBS35 SRW33:SRW35 SIA33:SIA35 RYE33:RYE35 ROI33:ROI35 REM33:REM35 QUQ33:QUQ35 QKU33:QKU35 QAY33:QAY35 PRC33:PRC35 PHG33:PHG35 OXK33:OXK35 ONO33:ONO35 ODS33:ODS35 NTW33:NTW35 NKA33:NKA35 NAE33:NAE35 MQI33:MQI35 MGM33:MGM35 LWQ33:LWQ35 LMU33:LMU35 LCY33:LCY35 KTC33:KTC35 KJG33:KJG35 JZK33:JZK35 JPO33:JPO35 JFS33:JFS35 IVW33:IVW35 IMA33:IMA35 ICE33:ICE35 HSI33:HSI35 HIM33:HIM35 GYQ33:GYQ35 GOU33:GOU35 GEY33:GEY35 FVC33:FVC35 FLG33:FLG35 FBK33:FBK35 ERO33:ERO35 EHS33:EHS35 DXW33:DXW35 DOA33:DOA35 DEE33:DEE35 CUI33:CUI35 CKM33:CKM35 CAQ33:CAQ35 BQU33:BQU35 BGY33:BGY35 JM19:JM21 M9:M17 M19:M21 TI19:TI21 ADE19:ADE21 ANA19:ANA21 AWW19:AWW21 BGS19:BGS21 BQO19:BQO21 CAK19:CAK21 CKG19:CKG21 CUC19:CUC21 DDY19:DDY21 DNU19:DNU21 DXQ19:DXQ21 EHM19:EHM21 ERI19:ERI21 FBE19:FBE21 FLA19:FLA21 FUW19:FUW21 GES19:GES21 GOO19:GOO21 GYK19:GYK21 HIG19:HIG21 HSC19:HSC21 IBY19:IBY21 ILU19:ILU21 IVQ19:IVQ21 JFM19:JFM21 JPI19:JPI21 JZE19:JZE21 KJA19:KJA21 KSW19:KSW21 LCS19:LCS21 LMO19:LMO21 LWK19:LWK21 MGG19:MGG21 MQC19:MQC21 MZY19:MZY21 NJU19:NJU21 NTQ19:NTQ21 ODM19:ODM21 ONI19:ONI21 OXE19:OXE21 PHA19:PHA21 PQW19:PQW21 QAS19:QAS21 QKO19:QKO21 QUK19:QUK21 REG19:REG21 ROC19:ROC21 RXY19:RXY21 SHU19:SHU21 SRQ19:SRQ21 TBM19:TBM21 TLI19:TLI21 TVE19:TVE21 UFA19:UFA21 UOW19:UOW21 UYS19:UYS21 VIO19:VIO21 VSK19:VSK21 WCG19:WCG21 WMC19:WMC21 WVY19:WVY21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WVM14:WVM16 JA14:JA16 SW14:SW16 ACS14:ACS16 AMO14:AMO16 AWK14:AWK16 BGG14:BGG16 BQC14:BQC16 BZY14:BZY16 CJU14:CJU16 CTQ14:CTQ16 DDM14:DDM16 DNI14:DNI16 DXE14:DXE16 EHA14:EHA16 EQW14:EQW16 FAS14:FAS16 FKO14:FKO16 FUK14:FUK16 GEG14:GEG16 GOC14:GOC16 GXY14:GXY16 HHU14:HHU16 HRQ14:HRQ16 IBM14:IBM16 ILI14:ILI16 IVE14:IVE16 JFA14:JFA16 JOW14:JOW16 JYS14:JYS16 KIO14:KIO16 KSK14:KSK16 LCG14:LCG16 LMC14:LMC16 LVY14:LVY16 MFU14:MFU16 MPQ14:MPQ16 MZM14:MZM16 NJI14:NJI16 NTE14:NTE16 ODA14:ODA16 OMW14:OMW16 OWS14:OWS16 PGO14:PGO16 PQK14:PQK16 QAG14:QAG16 QKC14:QKC16 QTY14:QTY16 RDU14:RDU16 RNQ14:RNQ16 RXM14:RXM16 SHI14:SHI16 SRE14:SRE16 TBA14:TBA16 TKW14:TKW16 TUS14:TUS16 UEO14:UEO16 UOK14:UOK16 UYG14:UYG16 VIC14:VIC16 VRY14:VRY16 WBU14:WBU16 WLQ14:WLQ16 CKG28:CKG31 CAK28:CAK31 BQO28:BQO31 BGS28:BGS31 AWW28:AWW31 ANA28:ANA31 ADE28:ADE31 TI28:TI31 JM28:JM31 WVY28:WVY31 WMC28:WMC31 WCG28:WCG31 VSK28:VSK31 VIO28:VIO31 UYS28:UYS31 UOW28:UOW31 UFA28:UFA31 TVE28:TVE31 TLI28:TLI31 TBM28:TBM31 SRQ28:SRQ31 SHU28:SHU31 RXY28:RXY31 ROC28:ROC31 REG28:REG31 QUK28:QUK31 QKO28:QKO31 QAS28:QAS31 PQW28:PQW31 PHA28:PHA31 OXE28:OXE31 ONI28:ONI31 ODM28:ODM31 NTQ28:NTQ31 NJU28:NJU31 MZY28:MZY31 MQC28:MQC31 MGG28:MGG31 LWK28:LWK31 LMO28:LMO31 LCS28:LCS31 KSW28:KSW31 KJA28:KJA31 JZE28:JZE31 JPI28:JPI31 JFM28:JFM31 IVQ28:IVQ31 ILU28:ILU31 IBY28:IBY31 HSC28:HSC31 HIG28:HIG31 GYK28:GYK31 GOO28:GOO31 GES28:GES31 FUW28:FUW31 FLA28:FLA31 FBE28:FBE31 ERI28:ERI31 EHM28:EHM31 DXQ28:DXQ31 DNU28:DNU31 DDY28:DDY31 CUC28:CUC31 JM9:JM10 TI9:TI10 ADE9:ADE10 ANA9:ANA10 AWW9:AWW10 BGS9:BGS10 BQO9:BQO10 CAK9:CAK10 CKG9:CKG10 CUC9:CUC10 DDY9:DDY10 DNU9:DNU10 DXQ9:DXQ10 EHM9:EHM10 ERI9:ERI10 FBE9:FBE10 FLA9:FLA10 FUW9:FUW10 GES9:GES10 GOO9:GOO10 GYK9:GYK10 HIG9:HIG10 HSC9:HSC10 IBY9:IBY10 ILU9:ILU10 IVQ9:IVQ10 JFM9:JFM10 JPI9:JPI10 JZE9:JZE10 KJA9:KJA10 KSW9:KSW10 LCS9:LCS10 LMO9:LMO10 LWK9:LWK10 MGG9:MGG10 MQC9:MQC10 MZY9:MZY10 NJU9:NJU10 NTQ9:NTQ10 ODM9:ODM10 ONI9:ONI10 OXE9:OXE10 PHA9:PHA10 PQW9:PQW10 QAS9:QAS10 QKO9:QKO10 QUK9:QUK10 REG9:REG10 ROC9:ROC10 RXY9:RXY10 SHU9:SHU10 SRQ9:SRQ10 TBM9:TBM10 TLI9:TLI10 TVE9:TVE10 UFA9:UFA10 UOW9:UOW10 UYS9:UYS10 VIO9:VIO10 VSK9:VSK10 WCG9:WCG10 WMC9:WMC10 WVY9:WVY10 M28:M30 N22 TE11:TE13 JI11:JI13 WVU11:WVU13 WLY11:WLY13 WCC11:WCC13 VSG11:VSG13 VIK11:VIK13 UYO11:UYO13 UOS11:UOS13 UEW11:UEW13 TVA11:TVA13 TLE11:TLE13 TBI11:TBI13 SRM11:SRM13 SHQ11:SHQ13 RXU11:RXU13 RNY11:RNY13 REC11:REC13 QUG11:QUG13 QKK11:QKK13 QAO11:QAO13 PQS11:PQS13 PGW11:PGW13 OXA11:OXA13 ONE11:ONE13 ODI11:ODI13 NTM11:NTM13 NJQ11:NJQ13 MZU11:MZU13 MPY11:MPY13 MGC11:MGC13 LWG11:LWG13 LMK11:LMK13 LCO11:LCO13 KSS11:KSS13 KIW11:KIW13 JZA11:JZA13 JPE11:JPE13 JFI11:JFI13 IVM11:IVM13 ILQ11:ILQ13 IBU11:IBU13 HRY11:HRY13 HIC11:HIC13 GYG11:GYG13 GOK11:GOK13 GEO11:GEO13 FUS11:FUS13 FKW11:FKW13 FBA11:FBA13 ERE11:ERE13 EHI11:EHI13 DXM11:DXM13 DNQ11:DNQ13 DDU11:DDU13 CTY11:CTY13 CKC11:CKC13 CAG11:CAG13 BQK11:BQK13 BGO11:BGO13 AWS11:AWS13 AMW11:AMW13 ADA11:ADA13 ADM36:ADM39 ANI36:ANI39 AXE36:AXE39 BHA36:BHA39 BQW36:BQW39 CAS36:CAS39 CKO36:CKO39 CUK36:CUK39 DEG36:DEG39 DOC36:DOC39 DXY36:DXY39 EHU36:EHU39 ERQ36:ERQ39 FBM36:FBM39 FLI36:FLI39 FVE36:FVE39 GFA36:GFA39 GOW36:GOW39 GYS36:GYS39 HIO36:HIO39 HSK36:HSK39 ICG36:ICG39 IMC36:IMC39 IVY36:IVY39 JFU36:JFU39 JPQ36:JPQ39 JZM36:JZM39 KJI36:KJI39 KTE36:KTE39 LDA36:LDA39 LMW36:LMW39 LWS36:LWS39 MGO36:MGO39 MQK36:MQK39 NAG36:NAG39 NKC36:NKC39 NTY36:NTY39 ODU36:ODU39 ONQ36:ONQ39 OXM36:OXM39 PHI36:PHI39 PRE36:PRE39 QBA36:QBA39 QKW36:QKW39 QUS36:QUS39 REO36:REO39 ROK36:ROK39 RYG36:RYG39 SIC36:SIC39 SRY36:SRY39 TBU36:TBU39 TLQ36:TLQ39 TVM36:TVM39 UFI36:UFI39 UPE36:UPE39 UZA36:UZA39 VIW36:VIW39 VSS36:VSS39 WCO36:WCO39 WMK36:WMK39 WWG36:WWG39 JU36:JU39 TQ36:TQ39 CKG40:CKG41 CAK40:CAK41 BQO40:BQO41 BGS40:BGS41 AWW40:AWW41 ANA40:ANA41 ADE40:ADE41 TI40:TI41 JM40:JM41 WVY40:WVY41 WMC40:WMC41 WCG40:WCG41 VSK40:VSK41 VIO40:VIO41 UYS40:UYS41 UOW40:UOW41 UFA40:UFA41 TVE40:TVE41 TLI40:TLI41 TBM40:TBM41 SRQ40:SRQ41 SHU40:SHU41 RXY40:RXY41 ROC40:ROC41 REG40:REG41 QUK40:QUK41 QKO40:QKO41 QAS40:QAS41 PQW40:PQW41 PHA40:PHA41 OXE40:OXE41 ONI40:ONI41 ODM40:ODM41 NTQ40:NTQ41 NJU40:NJU41 MZY40:MZY41 MQC40:MQC41 MGG40:MGG41 LWK40:LWK41 LMO40:LMO41 LCS40:LCS41 KSW40:KSW41 KJA40:KJA41 JZE40:JZE41 JPI40:JPI41 JFM40:JFM41 IVQ40:IVQ41 ILU40:ILU41 IBY40:IBY41 HSC40:HSC41 HIG40:HIG41 GYK40:GYK41 GOO40:GOO41 GES40:GES41 FUW40:FUW41 FLA40:FLA41 FBE40:FBE41 ERI40:ERI41 EHM40:EHM41 DXQ40:DXQ41 DNU40:DNU41 DDY40:DDY41 CUC40:CUC41 WWG42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42 WCO42 WMK42 CKG43:CKG44 CUC43:CUC44 DDY43:DDY44 DNU43:DNU44 DXQ43:DXQ44 EHM43:EHM44 ERI43:ERI44 FBE43:FBE44 FLA43:FLA44 FUW43:FUW44 GES43:GES44 GOO43:GOO44 GYK43:GYK44 HIG43:HIG44 HSC43:HSC44 IBY43:IBY44 ILU43:ILU44 IVQ43:IVQ44 JFM43:JFM44 JPI43:JPI44 JZE43:JZE44 KJA43:KJA44 KSW43:KSW44 LCS43:LCS44 LMO43:LMO44 LWK43:LWK44 MGG43:MGG44 MQC43:MQC44 MZY43:MZY44 NJU43:NJU44 NTQ43:NTQ44 ODM43:ODM44 ONI43:ONI44 OXE43:OXE44 PHA43:PHA44 PQW43:PQW44 QAS43:QAS44 QKO43:QKO44 QUK43:QUK44 REG43:REG44 ROC43:ROC44 RXY43:RXY44 SHU43:SHU44 SRQ43:SRQ44 TBM43:TBM44 TLI43:TLI44 TVE43:TVE44 UFA43:UFA44 UOW43:UOW44 UYS43:UYS44 VIO43:VIO44 VSK43:VSK44 WCG43:WCG44 WMC43:WMC44 WVY43:WVY44 JM43:JM44 TI43:TI44 ADE43:ADE44 ANA43:ANA44 AWW43:AWW44 BGS43:BGS44 BQO43:BQO44 CAK43:CAK44 VSS45 WCO45 WMK45 WWG45 JU45 TQ45 ADM45 ANI45 AXE45 BHA45 BQW45 CAS45 CKO45 CUK45 DEG45 DOC45 DXY45 EHU45 ERQ45 FBM45 FLI45 FVE45 GFA45 GOW45 GYS45 HIO45 HSK45 ICG45 IMC45 IVY45 JFU45 JPQ45 JZM45 KJI45 KTE45 LDA45 LMW45 LWS45 MGO45 MQK45 NAG45 NKC45 NTY45 ODU45 ONQ45 OXM45 PHI45 PRE45 QBA45 QKW45 QUS45 REO45 ROK45 RYG45 SIC45 SRY45 TBU45 TLQ45 TVM45 UFI45 UPE45 UZA45 VIW45 DDY46:DDY48 CUC46:CUC48 CKG46:CKG48 CAK46:CAK48 BQO46:BQO48 BGS46:BGS48 AWW46:AWW48 ANA46:ANA48 ADE46:ADE48 TI46:TI48 JM46:JM48 WVY46:WVY48 WMC46:WMC48 WCG46:WCG48 VSK46:VSK48 VIO46:VIO48 UYS46:UYS48 UOW46:UOW48 UFA46:UFA48 TVE46:TVE48 TLI46:TLI48 TBM46:TBM48 SRQ46:SRQ48 SHU46:SHU48 RXY46:RXY48 ROC46:ROC48 REG46:REG48 QUK46:QUK48 QKO46:QKO48 QAS46:QAS48 PQW46:PQW48 PHA46:PHA48 OXE46:OXE48 ONI46:ONI48 ODM46:ODM48 NTQ46:NTQ48 NJU46:NJU48 MZY46:MZY48 MQC46:MQC48 MGG46:MGG48 LWK46:LWK48 LMO46:LMO48 LCS46:LCS48 KSW46:KSW48 KJA46:KJA48 JZE46:JZE48 JPI46:JPI48 JFM46:JFM48 IVQ46:IVQ48 ILU46:ILU48 IBY46:IBY48 HSC46:HSC48 HIG46:HIG48 GYK46:GYK48 GOO46:GOO48 GES46:GES48 FUW46:FUW48 FLA46:FLA48 FBE46:FBE48 ERI46:ERI48 EHM46:EHM48 DXQ46:DXQ48 DNU46:DNU48 UPE67:UPE651 UPE49:UPE57 DNU64:DNU66 UZA49:UZA57 VIW49:VIW57 VSS49:VSS57 WCO49:WCO57 WMK49:WMK57 WWG49:WWG57 JU49:JU57 TQ49:TQ57 ADM49:ADM57 ANI49:ANI57 AXE49:AXE57 BHA49:BHA57 BQW49:BQW57 CAS49:CAS57 CKO49:CKO57 CUK49:CUK57 DEG49:DEG57 DOC49:DOC57 DXY49:DXY57 EHU49:EHU57 ERQ49:ERQ57 FBM49:FBM57 FLI49:FLI57 FVE49:FVE57 GFA49:GFA57 GOW49:GOW57 GYS49:GYS57 HIO49:HIO57 HSK49:HSK57 ICG49:ICG57 IMC49:IMC57 IVY49:IVY57 JFU49:JFU57 JPQ49:JPQ57 JZM49:JZM57 KJI49:KJI57 KTE49:KTE57 LDA49:LDA57 LMW49:LMW57 LWS49:LWS57 MGO49:MGO57 MQK49:MQK57 NAG49:NAG57 NKC49:NKC57 NTY49:NTY57 ODU49:ODU57 ONQ49:ONQ57 OXM49:OXM57 PHI49:PHI57 PRE49:PRE57 QBA49:QBA57 QKW49:QKW57 QUS49:QUS57 REO49:REO57 ROK49:ROK57 RYG49:RYG57 SIC49:SIC57 SRY49:SRY57 TBU49:TBU57 TLQ49:TLQ57 TVM49:TVM57 UFI49:UFI57 UFI67:UFI651 CKG58:CKG59 CAK58:CAK59 BQO58:BQO59 BGS58:BGS59 AWW58:AWW59 ANA58:ANA59 ADE58:ADE59 TI58:TI59 JM58:JM59 WVY58:WVY59 WMC58:WMC59 WCG58:WCG59 VSK58:VSK59 VIO58:VIO59 UYS58:UYS59 UOW58:UOW59 UFA58:UFA59 TVE58:TVE59 TLI58:TLI59 TBM58:TBM59 SRQ58:SRQ59 SHU58:SHU59 RXY58:RXY59 ROC58:ROC59 REG58:REG59 QUK58:QUK59 QKO58:QKO59 QAS58:QAS59 PQW58:PQW59 PHA58:PHA59 OXE58:OXE59 ONI58:ONI59 ODM58:ODM59 NTQ58:NTQ59 NJU58:NJU59 MZY58:MZY59 MQC58:MQC59 MGG58:MGG59 LWK58:LWK59 LMO58:LMO59 LCS58:LCS59 KSW58:KSW59 KJA58:KJA59 JZE58:JZE59 JPI58:JPI59 JFM58:JFM59 IVQ58:IVQ59 ILU58:ILU59 IBY58:IBY59 HSC58:HSC59 HIG58:HIG59 GYK58:GYK59 GOO58:GOO59 GES58:GES59 FUW58:FUW59 FLA58:FLA59 FBE58:FBE59 ERI58:ERI59 EHM58:EHM59 DXQ58:DXQ59 DNU58:DNU59 DDY58:DDY59 CUC58:CUC59 WWG60 JU60 TQ60 ADM60 ANI60 AXE60 BHA60 BQW60 CAS60 CKO60 CUK60 DEG60 DOC60 DXY60 EHU60 ERQ60 FBM60 FLI60 FVE60 GFA60 GOW60 GYS60 HIO60 HSK60 ICG60 IMC60 IVY60 JFU60 JPQ60 JZM60 KJI60 KTE60 LDA60 LMW60 LWS60 MGO60 MQK60 NAG60 NKC60 NTY60 ODU60 ONQ60 OXM60 PHI60 PRE60 QBA60 QKW60 QUS60 REO60 ROK60 RYG60 SIC60 SRY60 TBU60 TLQ60 TVM60 UFI60 UPE60 UZA60 VIW60 VSS60 WCO60 WMK60 CKG61:CKG62 CUC61:CUC62 DDY61:DDY62 DNU61:DNU62 DXQ61:DXQ62 EHM61:EHM62 ERI61:ERI62 FBE61:FBE62 FLA61:FLA62 FUW61:FUW62 GES61:GES62 GOO61:GOO62 GYK61:GYK62 HIG61:HIG62 HSC61:HSC62 IBY61:IBY62 ILU61:ILU62 IVQ61:IVQ62 JFM61:JFM62 JPI61:JPI62 JZE61:JZE62 KJA61:KJA62 KSW61:KSW62 LCS61:LCS62 LMO61:LMO62 LWK61:LWK62 MGG61:MGG62 MQC61:MQC62 MZY61:MZY62 NJU61:NJU62 NTQ61:NTQ62 ODM61:ODM62 ONI61:ONI62 OXE61:OXE62 PHA61:PHA62 PQW61:PQW62 QAS61:QAS62 QKO61:QKO62 QUK61:QUK62 REG61:REG62 ROC61:ROC62 RXY61:RXY62 SHU61:SHU62 SRQ61:SRQ62 TBM61:TBM62 TLI61:TLI62 TVE61:TVE62 UFA61:UFA62 UOW61:UOW62 UYS61:UYS62 VIO61:VIO62 VSK61:VSK62 WCG61:WCG62 WMC61:WMC62 WVY61:WVY62 JM61:JM62 TI61:TI62 ADE61:ADE62 ANA61:ANA62 AWW61:AWW62 BGS61:BGS62 BQO61:BQO62 CAK61:CAK62 VSS63 WCO63 WMK63 WWG63 JU63 TQ63 ADM63 ANI63 AXE63 BHA63 BQW63 CAS63 CKO63 CUK63 DEG63 DOC63 DXY63 EHU63 ERQ63 FBM63 FLI63 FVE63 GFA63 GOW63 GYS63 HIO63 HSK63 ICG63 IMC63 IVY63 JFU63 JPQ63 JZM63 KJI63 KTE63 LDA63 LMW63 LWS63 MGO63 MQK63 NAG63 NKC63 NTY63 ODU63 ONQ63 OXM63 PHI63 PRE63 QBA63 QKW63 QUS63 REO63 ROK63 RYG63 SIC63 SRY63 TBU63 TLQ63 TVM63 UFI63 UPE63 UZA63 VIW63 DDY64:DDY66 CUC64:CUC66 CKG64:CKG66 CAK64:CAK66 BQO64:BQO66 BGS64:BGS66 AWW64:AWW66 ANA64:ANA66 ADE64:ADE66 TI64:TI66 JM64:JM66 WVY64:WVY66 WMC64:WMC66 WCG64:WCG66 VSK64:VSK66 VIO64:VIO66 UYS64:UYS66 UOW64:UOW66 UFA64:UFA66 TVE64:TVE66 TLI64:TLI66 TBM64:TBM66 SRQ64:SRQ66 SHU64:SHU66 RXY64:RXY66 ROC64:ROC66 REG64:REG66 QUK64:QUK66 QKO64:QKO66 QAS64:QAS66 PQW64:PQW66 PHA64:PHA66 OXE64:OXE66 ONI64:ONI66 ODM64:ODM66 NTQ64:NTQ66 NJU64:NJU66 MZY64:MZY66 MQC64:MQC66 MGG64:MGG66 LWK64:LWK66 LMO64:LMO66 LCS64:LCS66 KSW64:KSW66 KJA64:KJA66 JZE64:JZE66 JPI64:JPI66 JFM64:JFM66 IVQ64:IVQ66 ILU64:ILU66 IBY64:IBY66 HSC64:HSC66 HIG64:HIG66 GYK64:GYK66 GOO64:GOO66 GES64:GES66 FUW64:FUW66 FLA64:FLA66 FBE64:FBE66 ERI64:ERI66 EHM64:EHM66 DXQ64:DXQ66 M33:M651">
      <formula1>Приоритет_закупок</formula1>
    </dataValidation>
    <dataValidation type="list" allowBlank="1" showInputMessage="1" showErrorMessage="1" sqref="WWF982863:WWF983691 L65359:L66187 JT65359:JT66187 TP65359:TP66187 ADL65359:ADL66187 ANH65359:ANH66187 AXD65359:AXD66187 BGZ65359:BGZ66187 BQV65359:BQV66187 CAR65359:CAR66187 CKN65359:CKN66187 CUJ65359:CUJ66187 DEF65359:DEF66187 DOB65359:DOB66187 DXX65359:DXX66187 EHT65359:EHT66187 ERP65359:ERP66187 FBL65359:FBL66187 FLH65359:FLH66187 FVD65359:FVD66187 GEZ65359:GEZ66187 GOV65359:GOV66187 GYR65359:GYR66187 HIN65359:HIN66187 HSJ65359:HSJ66187 ICF65359:ICF66187 IMB65359:IMB66187 IVX65359:IVX66187 JFT65359:JFT66187 JPP65359:JPP66187 JZL65359:JZL66187 KJH65359:KJH66187 KTD65359:KTD66187 LCZ65359:LCZ66187 LMV65359:LMV66187 LWR65359:LWR66187 MGN65359:MGN66187 MQJ65359:MQJ66187 NAF65359:NAF66187 NKB65359:NKB66187 NTX65359:NTX66187 ODT65359:ODT66187 ONP65359:ONP66187 OXL65359:OXL66187 PHH65359:PHH66187 PRD65359:PRD66187 QAZ65359:QAZ66187 QKV65359:QKV66187 QUR65359:QUR66187 REN65359:REN66187 ROJ65359:ROJ66187 RYF65359:RYF66187 SIB65359:SIB66187 SRX65359:SRX66187 TBT65359:TBT66187 TLP65359:TLP66187 TVL65359:TVL66187 UFH65359:UFH66187 UPD65359:UPD66187 UYZ65359:UYZ66187 VIV65359:VIV66187 VSR65359:VSR66187 WCN65359:WCN66187 WMJ65359:WMJ66187 WWF65359:WWF66187 L130895:L131723 JT130895:JT131723 TP130895:TP131723 ADL130895:ADL131723 ANH130895:ANH131723 AXD130895:AXD131723 BGZ130895:BGZ131723 BQV130895:BQV131723 CAR130895:CAR131723 CKN130895:CKN131723 CUJ130895:CUJ131723 DEF130895:DEF131723 DOB130895:DOB131723 DXX130895:DXX131723 EHT130895:EHT131723 ERP130895:ERP131723 FBL130895:FBL131723 FLH130895:FLH131723 FVD130895:FVD131723 GEZ130895:GEZ131723 GOV130895:GOV131723 GYR130895:GYR131723 HIN130895:HIN131723 HSJ130895:HSJ131723 ICF130895:ICF131723 IMB130895:IMB131723 IVX130895:IVX131723 JFT130895:JFT131723 JPP130895:JPP131723 JZL130895:JZL131723 KJH130895:KJH131723 KTD130895:KTD131723 LCZ130895:LCZ131723 LMV130895:LMV131723 LWR130895:LWR131723 MGN130895:MGN131723 MQJ130895:MQJ131723 NAF130895:NAF131723 NKB130895:NKB131723 NTX130895:NTX131723 ODT130895:ODT131723 ONP130895:ONP131723 OXL130895:OXL131723 PHH130895:PHH131723 PRD130895:PRD131723 QAZ130895:QAZ131723 QKV130895:QKV131723 QUR130895:QUR131723 REN130895:REN131723 ROJ130895:ROJ131723 RYF130895:RYF131723 SIB130895:SIB131723 SRX130895:SRX131723 TBT130895:TBT131723 TLP130895:TLP131723 TVL130895:TVL131723 UFH130895:UFH131723 UPD130895:UPD131723 UYZ130895:UYZ131723 VIV130895:VIV131723 VSR130895:VSR131723 WCN130895:WCN131723 WMJ130895:WMJ131723 WWF130895:WWF131723 L196431:L197259 JT196431:JT197259 TP196431:TP197259 ADL196431:ADL197259 ANH196431:ANH197259 AXD196431:AXD197259 BGZ196431:BGZ197259 BQV196431:BQV197259 CAR196431:CAR197259 CKN196431:CKN197259 CUJ196431:CUJ197259 DEF196431:DEF197259 DOB196431:DOB197259 DXX196431:DXX197259 EHT196431:EHT197259 ERP196431:ERP197259 FBL196431:FBL197259 FLH196431:FLH197259 FVD196431:FVD197259 GEZ196431:GEZ197259 GOV196431:GOV197259 GYR196431:GYR197259 HIN196431:HIN197259 HSJ196431:HSJ197259 ICF196431:ICF197259 IMB196431:IMB197259 IVX196431:IVX197259 JFT196431:JFT197259 JPP196431:JPP197259 JZL196431:JZL197259 KJH196431:KJH197259 KTD196431:KTD197259 LCZ196431:LCZ197259 LMV196431:LMV197259 LWR196431:LWR197259 MGN196431:MGN197259 MQJ196431:MQJ197259 NAF196431:NAF197259 NKB196431:NKB197259 NTX196431:NTX197259 ODT196431:ODT197259 ONP196431:ONP197259 OXL196431:OXL197259 PHH196431:PHH197259 PRD196431:PRD197259 QAZ196431:QAZ197259 QKV196431:QKV197259 QUR196431:QUR197259 REN196431:REN197259 ROJ196431:ROJ197259 RYF196431:RYF197259 SIB196431:SIB197259 SRX196431:SRX197259 TBT196431:TBT197259 TLP196431:TLP197259 TVL196431:TVL197259 UFH196431:UFH197259 UPD196431:UPD197259 UYZ196431:UYZ197259 VIV196431:VIV197259 VSR196431:VSR197259 WCN196431:WCN197259 WMJ196431:WMJ197259 WWF196431:WWF197259 L261967:L262795 JT261967:JT262795 TP261967:TP262795 ADL261967:ADL262795 ANH261967:ANH262795 AXD261967:AXD262795 BGZ261967:BGZ262795 BQV261967:BQV262795 CAR261967:CAR262795 CKN261967:CKN262795 CUJ261967:CUJ262795 DEF261967:DEF262795 DOB261967:DOB262795 DXX261967:DXX262795 EHT261967:EHT262795 ERP261967:ERP262795 FBL261967:FBL262795 FLH261967:FLH262795 FVD261967:FVD262795 GEZ261967:GEZ262795 GOV261967:GOV262795 GYR261967:GYR262795 HIN261967:HIN262795 HSJ261967:HSJ262795 ICF261967:ICF262795 IMB261967:IMB262795 IVX261967:IVX262795 JFT261967:JFT262795 JPP261967:JPP262795 JZL261967:JZL262795 KJH261967:KJH262795 KTD261967:KTD262795 LCZ261967:LCZ262795 LMV261967:LMV262795 LWR261967:LWR262795 MGN261967:MGN262795 MQJ261967:MQJ262795 NAF261967:NAF262795 NKB261967:NKB262795 NTX261967:NTX262795 ODT261967:ODT262795 ONP261967:ONP262795 OXL261967:OXL262795 PHH261967:PHH262795 PRD261967:PRD262795 QAZ261967:QAZ262795 QKV261967:QKV262795 QUR261967:QUR262795 REN261967:REN262795 ROJ261967:ROJ262795 RYF261967:RYF262795 SIB261967:SIB262795 SRX261967:SRX262795 TBT261967:TBT262795 TLP261967:TLP262795 TVL261967:TVL262795 UFH261967:UFH262795 UPD261967:UPD262795 UYZ261967:UYZ262795 VIV261967:VIV262795 VSR261967:VSR262795 WCN261967:WCN262795 WMJ261967:WMJ262795 WWF261967:WWF262795 L327503:L328331 JT327503:JT328331 TP327503:TP328331 ADL327503:ADL328331 ANH327503:ANH328331 AXD327503:AXD328331 BGZ327503:BGZ328331 BQV327503:BQV328331 CAR327503:CAR328331 CKN327503:CKN328331 CUJ327503:CUJ328331 DEF327503:DEF328331 DOB327503:DOB328331 DXX327503:DXX328331 EHT327503:EHT328331 ERP327503:ERP328331 FBL327503:FBL328331 FLH327503:FLH328331 FVD327503:FVD328331 GEZ327503:GEZ328331 GOV327503:GOV328331 GYR327503:GYR328331 HIN327503:HIN328331 HSJ327503:HSJ328331 ICF327503:ICF328331 IMB327503:IMB328331 IVX327503:IVX328331 JFT327503:JFT328331 JPP327503:JPP328331 JZL327503:JZL328331 KJH327503:KJH328331 KTD327503:KTD328331 LCZ327503:LCZ328331 LMV327503:LMV328331 LWR327503:LWR328331 MGN327503:MGN328331 MQJ327503:MQJ328331 NAF327503:NAF328331 NKB327503:NKB328331 NTX327503:NTX328331 ODT327503:ODT328331 ONP327503:ONP328331 OXL327503:OXL328331 PHH327503:PHH328331 PRD327503:PRD328331 QAZ327503:QAZ328331 QKV327503:QKV328331 QUR327503:QUR328331 REN327503:REN328331 ROJ327503:ROJ328331 RYF327503:RYF328331 SIB327503:SIB328331 SRX327503:SRX328331 TBT327503:TBT328331 TLP327503:TLP328331 TVL327503:TVL328331 UFH327503:UFH328331 UPD327503:UPD328331 UYZ327503:UYZ328331 VIV327503:VIV328331 VSR327503:VSR328331 WCN327503:WCN328331 WMJ327503:WMJ328331 WWF327503:WWF328331 L393039:L393867 JT393039:JT393867 TP393039:TP393867 ADL393039:ADL393867 ANH393039:ANH393867 AXD393039:AXD393867 BGZ393039:BGZ393867 BQV393039:BQV393867 CAR393039:CAR393867 CKN393039:CKN393867 CUJ393039:CUJ393867 DEF393039:DEF393867 DOB393039:DOB393867 DXX393039:DXX393867 EHT393039:EHT393867 ERP393039:ERP393867 FBL393039:FBL393867 FLH393039:FLH393867 FVD393039:FVD393867 GEZ393039:GEZ393867 GOV393039:GOV393867 GYR393039:GYR393867 HIN393039:HIN393867 HSJ393039:HSJ393867 ICF393039:ICF393867 IMB393039:IMB393867 IVX393039:IVX393867 JFT393039:JFT393867 JPP393039:JPP393867 JZL393039:JZL393867 KJH393039:KJH393867 KTD393039:KTD393867 LCZ393039:LCZ393867 LMV393039:LMV393867 LWR393039:LWR393867 MGN393039:MGN393867 MQJ393039:MQJ393867 NAF393039:NAF393867 NKB393039:NKB393867 NTX393039:NTX393867 ODT393039:ODT393867 ONP393039:ONP393867 OXL393039:OXL393867 PHH393039:PHH393867 PRD393039:PRD393867 QAZ393039:QAZ393867 QKV393039:QKV393867 QUR393039:QUR393867 REN393039:REN393867 ROJ393039:ROJ393867 RYF393039:RYF393867 SIB393039:SIB393867 SRX393039:SRX393867 TBT393039:TBT393867 TLP393039:TLP393867 TVL393039:TVL393867 UFH393039:UFH393867 UPD393039:UPD393867 UYZ393039:UYZ393867 VIV393039:VIV393867 VSR393039:VSR393867 WCN393039:WCN393867 WMJ393039:WMJ393867 WWF393039:WWF393867 L458575:L459403 JT458575:JT459403 TP458575:TP459403 ADL458575:ADL459403 ANH458575:ANH459403 AXD458575:AXD459403 BGZ458575:BGZ459403 BQV458575:BQV459403 CAR458575:CAR459403 CKN458575:CKN459403 CUJ458575:CUJ459403 DEF458575:DEF459403 DOB458575:DOB459403 DXX458575:DXX459403 EHT458575:EHT459403 ERP458575:ERP459403 FBL458575:FBL459403 FLH458575:FLH459403 FVD458575:FVD459403 GEZ458575:GEZ459403 GOV458575:GOV459403 GYR458575:GYR459403 HIN458575:HIN459403 HSJ458575:HSJ459403 ICF458575:ICF459403 IMB458575:IMB459403 IVX458575:IVX459403 JFT458575:JFT459403 JPP458575:JPP459403 JZL458575:JZL459403 KJH458575:KJH459403 KTD458575:KTD459403 LCZ458575:LCZ459403 LMV458575:LMV459403 LWR458575:LWR459403 MGN458575:MGN459403 MQJ458575:MQJ459403 NAF458575:NAF459403 NKB458575:NKB459403 NTX458575:NTX459403 ODT458575:ODT459403 ONP458575:ONP459403 OXL458575:OXL459403 PHH458575:PHH459403 PRD458575:PRD459403 QAZ458575:QAZ459403 QKV458575:QKV459403 QUR458575:QUR459403 REN458575:REN459403 ROJ458575:ROJ459403 RYF458575:RYF459403 SIB458575:SIB459403 SRX458575:SRX459403 TBT458575:TBT459403 TLP458575:TLP459403 TVL458575:TVL459403 UFH458575:UFH459403 UPD458575:UPD459403 UYZ458575:UYZ459403 VIV458575:VIV459403 VSR458575:VSR459403 WCN458575:WCN459403 WMJ458575:WMJ459403 WWF458575:WWF459403 L524111:L524939 JT524111:JT524939 TP524111:TP524939 ADL524111:ADL524939 ANH524111:ANH524939 AXD524111:AXD524939 BGZ524111:BGZ524939 BQV524111:BQV524939 CAR524111:CAR524939 CKN524111:CKN524939 CUJ524111:CUJ524939 DEF524111:DEF524939 DOB524111:DOB524939 DXX524111:DXX524939 EHT524111:EHT524939 ERP524111:ERP524939 FBL524111:FBL524939 FLH524111:FLH524939 FVD524111:FVD524939 GEZ524111:GEZ524939 GOV524111:GOV524939 GYR524111:GYR524939 HIN524111:HIN524939 HSJ524111:HSJ524939 ICF524111:ICF524939 IMB524111:IMB524939 IVX524111:IVX524939 JFT524111:JFT524939 JPP524111:JPP524939 JZL524111:JZL524939 KJH524111:KJH524939 KTD524111:KTD524939 LCZ524111:LCZ524939 LMV524111:LMV524939 LWR524111:LWR524939 MGN524111:MGN524939 MQJ524111:MQJ524939 NAF524111:NAF524939 NKB524111:NKB524939 NTX524111:NTX524939 ODT524111:ODT524939 ONP524111:ONP524939 OXL524111:OXL524939 PHH524111:PHH524939 PRD524111:PRD524939 QAZ524111:QAZ524939 QKV524111:QKV524939 QUR524111:QUR524939 REN524111:REN524939 ROJ524111:ROJ524939 RYF524111:RYF524939 SIB524111:SIB524939 SRX524111:SRX524939 TBT524111:TBT524939 TLP524111:TLP524939 TVL524111:TVL524939 UFH524111:UFH524939 UPD524111:UPD524939 UYZ524111:UYZ524939 VIV524111:VIV524939 VSR524111:VSR524939 WCN524111:WCN524939 WMJ524111:WMJ524939 WWF524111:WWF524939 L589647:L590475 JT589647:JT590475 TP589647:TP590475 ADL589647:ADL590475 ANH589647:ANH590475 AXD589647:AXD590475 BGZ589647:BGZ590475 BQV589647:BQV590475 CAR589647:CAR590475 CKN589647:CKN590475 CUJ589647:CUJ590475 DEF589647:DEF590475 DOB589647:DOB590475 DXX589647:DXX590475 EHT589647:EHT590475 ERP589647:ERP590475 FBL589647:FBL590475 FLH589647:FLH590475 FVD589647:FVD590475 GEZ589647:GEZ590475 GOV589647:GOV590475 GYR589647:GYR590475 HIN589647:HIN590475 HSJ589647:HSJ590475 ICF589647:ICF590475 IMB589647:IMB590475 IVX589647:IVX590475 JFT589647:JFT590475 JPP589647:JPP590475 JZL589647:JZL590475 KJH589647:KJH590475 KTD589647:KTD590475 LCZ589647:LCZ590475 LMV589647:LMV590475 LWR589647:LWR590475 MGN589647:MGN590475 MQJ589647:MQJ590475 NAF589647:NAF590475 NKB589647:NKB590475 NTX589647:NTX590475 ODT589647:ODT590475 ONP589647:ONP590475 OXL589647:OXL590475 PHH589647:PHH590475 PRD589647:PRD590475 QAZ589647:QAZ590475 QKV589647:QKV590475 QUR589647:QUR590475 REN589647:REN590475 ROJ589647:ROJ590475 RYF589647:RYF590475 SIB589647:SIB590475 SRX589647:SRX590475 TBT589647:TBT590475 TLP589647:TLP590475 TVL589647:TVL590475 UFH589647:UFH590475 UPD589647:UPD590475 UYZ589647:UYZ590475 VIV589647:VIV590475 VSR589647:VSR590475 WCN589647:WCN590475 WMJ589647:WMJ590475 WWF589647:WWF590475 L655183:L656011 JT655183:JT656011 TP655183:TP656011 ADL655183:ADL656011 ANH655183:ANH656011 AXD655183:AXD656011 BGZ655183:BGZ656011 BQV655183:BQV656011 CAR655183:CAR656011 CKN655183:CKN656011 CUJ655183:CUJ656011 DEF655183:DEF656011 DOB655183:DOB656011 DXX655183:DXX656011 EHT655183:EHT656011 ERP655183:ERP656011 FBL655183:FBL656011 FLH655183:FLH656011 FVD655183:FVD656011 GEZ655183:GEZ656011 GOV655183:GOV656011 GYR655183:GYR656011 HIN655183:HIN656011 HSJ655183:HSJ656011 ICF655183:ICF656011 IMB655183:IMB656011 IVX655183:IVX656011 JFT655183:JFT656011 JPP655183:JPP656011 JZL655183:JZL656011 KJH655183:KJH656011 KTD655183:KTD656011 LCZ655183:LCZ656011 LMV655183:LMV656011 LWR655183:LWR656011 MGN655183:MGN656011 MQJ655183:MQJ656011 NAF655183:NAF656011 NKB655183:NKB656011 NTX655183:NTX656011 ODT655183:ODT656011 ONP655183:ONP656011 OXL655183:OXL656011 PHH655183:PHH656011 PRD655183:PRD656011 QAZ655183:QAZ656011 QKV655183:QKV656011 QUR655183:QUR656011 REN655183:REN656011 ROJ655183:ROJ656011 RYF655183:RYF656011 SIB655183:SIB656011 SRX655183:SRX656011 TBT655183:TBT656011 TLP655183:TLP656011 TVL655183:TVL656011 UFH655183:UFH656011 UPD655183:UPD656011 UYZ655183:UYZ656011 VIV655183:VIV656011 VSR655183:VSR656011 WCN655183:WCN656011 WMJ655183:WMJ656011 WWF655183:WWF656011 L720719:L721547 JT720719:JT721547 TP720719:TP721547 ADL720719:ADL721547 ANH720719:ANH721547 AXD720719:AXD721547 BGZ720719:BGZ721547 BQV720719:BQV721547 CAR720719:CAR721547 CKN720719:CKN721547 CUJ720719:CUJ721547 DEF720719:DEF721547 DOB720719:DOB721547 DXX720719:DXX721547 EHT720719:EHT721547 ERP720719:ERP721547 FBL720719:FBL721547 FLH720719:FLH721547 FVD720719:FVD721547 GEZ720719:GEZ721547 GOV720719:GOV721547 GYR720719:GYR721547 HIN720719:HIN721547 HSJ720719:HSJ721547 ICF720719:ICF721547 IMB720719:IMB721547 IVX720719:IVX721547 JFT720719:JFT721547 JPP720719:JPP721547 JZL720719:JZL721547 KJH720719:KJH721547 KTD720719:KTD721547 LCZ720719:LCZ721547 LMV720719:LMV721547 LWR720719:LWR721547 MGN720719:MGN721547 MQJ720719:MQJ721547 NAF720719:NAF721547 NKB720719:NKB721547 NTX720719:NTX721547 ODT720719:ODT721547 ONP720719:ONP721547 OXL720719:OXL721547 PHH720719:PHH721547 PRD720719:PRD721547 QAZ720719:QAZ721547 QKV720719:QKV721547 QUR720719:QUR721547 REN720719:REN721547 ROJ720719:ROJ721547 RYF720719:RYF721547 SIB720719:SIB721547 SRX720719:SRX721547 TBT720719:TBT721547 TLP720719:TLP721547 TVL720719:TVL721547 UFH720719:UFH721547 UPD720719:UPD721547 UYZ720719:UYZ721547 VIV720719:VIV721547 VSR720719:VSR721547 WCN720719:WCN721547 WMJ720719:WMJ721547 WWF720719:WWF721547 L786255:L787083 JT786255:JT787083 TP786255:TP787083 ADL786255:ADL787083 ANH786255:ANH787083 AXD786255:AXD787083 BGZ786255:BGZ787083 BQV786255:BQV787083 CAR786255:CAR787083 CKN786255:CKN787083 CUJ786255:CUJ787083 DEF786255:DEF787083 DOB786255:DOB787083 DXX786255:DXX787083 EHT786255:EHT787083 ERP786255:ERP787083 FBL786255:FBL787083 FLH786255:FLH787083 FVD786255:FVD787083 GEZ786255:GEZ787083 GOV786255:GOV787083 GYR786255:GYR787083 HIN786255:HIN787083 HSJ786255:HSJ787083 ICF786255:ICF787083 IMB786255:IMB787083 IVX786255:IVX787083 JFT786255:JFT787083 JPP786255:JPP787083 JZL786255:JZL787083 KJH786255:KJH787083 KTD786255:KTD787083 LCZ786255:LCZ787083 LMV786255:LMV787083 LWR786255:LWR787083 MGN786255:MGN787083 MQJ786255:MQJ787083 NAF786255:NAF787083 NKB786255:NKB787083 NTX786255:NTX787083 ODT786255:ODT787083 ONP786255:ONP787083 OXL786255:OXL787083 PHH786255:PHH787083 PRD786255:PRD787083 QAZ786255:QAZ787083 QKV786255:QKV787083 QUR786255:QUR787083 REN786255:REN787083 ROJ786255:ROJ787083 RYF786255:RYF787083 SIB786255:SIB787083 SRX786255:SRX787083 TBT786255:TBT787083 TLP786255:TLP787083 TVL786255:TVL787083 UFH786255:UFH787083 UPD786255:UPD787083 UYZ786255:UYZ787083 VIV786255:VIV787083 VSR786255:VSR787083 WCN786255:WCN787083 WMJ786255:WMJ787083 WWF786255:WWF787083 L851791:L852619 JT851791:JT852619 TP851791:TP852619 ADL851791:ADL852619 ANH851791:ANH852619 AXD851791:AXD852619 BGZ851791:BGZ852619 BQV851791:BQV852619 CAR851791:CAR852619 CKN851791:CKN852619 CUJ851791:CUJ852619 DEF851791:DEF852619 DOB851791:DOB852619 DXX851791:DXX852619 EHT851791:EHT852619 ERP851791:ERP852619 FBL851791:FBL852619 FLH851791:FLH852619 FVD851791:FVD852619 GEZ851791:GEZ852619 GOV851791:GOV852619 GYR851791:GYR852619 HIN851791:HIN852619 HSJ851791:HSJ852619 ICF851791:ICF852619 IMB851791:IMB852619 IVX851791:IVX852619 JFT851791:JFT852619 JPP851791:JPP852619 JZL851791:JZL852619 KJH851791:KJH852619 KTD851791:KTD852619 LCZ851791:LCZ852619 LMV851791:LMV852619 LWR851791:LWR852619 MGN851791:MGN852619 MQJ851791:MQJ852619 NAF851791:NAF852619 NKB851791:NKB852619 NTX851791:NTX852619 ODT851791:ODT852619 ONP851791:ONP852619 OXL851791:OXL852619 PHH851791:PHH852619 PRD851791:PRD852619 QAZ851791:QAZ852619 QKV851791:QKV852619 QUR851791:QUR852619 REN851791:REN852619 ROJ851791:ROJ852619 RYF851791:RYF852619 SIB851791:SIB852619 SRX851791:SRX852619 TBT851791:TBT852619 TLP851791:TLP852619 TVL851791:TVL852619 UFH851791:UFH852619 UPD851791:UPD852619 UYZ851791:UYZ852619 VIV851791:VIV852619 VSR851791:VSR852619 WCN851791:WCN852619 WMJ851791:WMJ852619 WWF851791:WWF852619 L917327:L918155 JT917327:JT918155 TP917327:TP918155 ADL917327:ADL918155 ANH917327:ANH918155 AXD917327:AXD918155 BGZ917327:BGZ918155 BQV917327:BQV918155 CAR917327:CAR918155 CKN917327:CKN918155 CUJ917327:CUJ918155 DEF917327:DEF918155 DOB917327:DOB918155 DXX917327:DXX918155 EHT917327:EHT918155 ERP917327:ERP918155 FBL917327:FBL918155 FLH917327:FLH918155 FVD917327:FVD918155 GEZ917327:GEZ918155 GOV917327:GOV918155 GYR917327:GYR918155 HIN917327:HIN918155 HSJ917327:HSJ918155 ICF917327:ICF918155 IMB917327:IMB918155 IVX917327:IVX918155 JFT917327:JFT918155 JPP917327:JPP918155 JZL917327:JZL918155 KJH917327:KJH918155 KTD917327:KTD918155 LCZ917327:LCZ918155 LMV917327:LMV918155 LWR917327:LWR918155 MGN917327:MGN918155 MQJ917327:MQJ918155 NAF917327:NAF918155 NKB917327:NKB918155 NTX917327:NTX918155 ODT917327:ODT918155 ONP917327:ONP918155 OXL917327:OXL918155 PHH917327:PHH918155 PRD917327:PRD918155 QAZ917327:QAZ918155 QKV917327:QKV918155 QUR917327:QUR918155 REN917327:REN918155 ROJ917327:ROJ918155 RYF917327:RYF918155 SIB917327:SIB918155 SRX917327:SRX918155 TBT917327:TBT918155 TLP917327:TLP918155 TVL917327:TVL918155 UFH917327:UFH918155 UPD917327:UPD918155 UYZ917327:UYZ918155 VIV917327:VIV918155 VSR917327:VSR918155 WCN917327:WCN918155 WMJ917327:WMJ918155 WWF917327:WWF918155 L982863:L983691 JT982863:JT983691 TP982863:TP983691 ADL982863:ADL983691 ANH982863:ANH983691 AXD982863:AXD983691 BGZ982863:BGZ983691 BQV982863:BQV983691 CAR982863:CAR983691 CKN982863:CKN983691 CUJ982863:CUJ983691 DEF982863:DEF983691 DOB982863:DOB983691 DXX982863:DXX983691 EHT982863:EHT983691 ERP982863:ERP983691 FBL982863:FBL983691 FLH982863:FLH983691 FVD982863:FVD983691 GEZ982863:GEZ983691 GOV982863:GOV983691 GYR982863:GYR983691 HIN982863:HIN983691 HSJ982863:HSJ983691 ICF982863:ICF983691 IMB982863:IMB983691 IVX982863:IVX983691 JFT982863:JFT983691 JPP982863:JPP983691 JZL982863:JZL983691 KJH982863:KJH983691 KTD982863:KTD983691 LCZ982863:LCZ983691 LMV982863:LMV983691 LWR982863:LWR983691 MGN982863:MGN983691 MQJ982863:MQJ983691 NAF982863:NAF983691 NKB982863:NKB983691 NTX982863:NTX983691 ODT982863:ODT983691 ONP982863:ONP983691 OXL982863:OXL983691 PHH982863:PHH983691 PRD982863:PRD983691 QAZ982863:QAZ983691 QKV982863:QKV983691 QUR982863:QUR983691 REN982863:REN983691 ROJ982863:ROJ983691 RYF982863:RYF983691 SIB982863:SIB983691 SRX982863:SRX983691 TBT982863:TBT983691 TLP982863:TLP983691 TVL982863:TVL983691 UFH982863:UFH983691 UPD982863:UPD983691 UYZ982863:UYZ983691 VIV982863:VIV983691 VSR982863:VSR983691 WCN982863:WCN983691 WMJ982863:WMJ983691 JL17 WVX17 WMB17 WCF17 VSJ17 VIN17 UYR17 UOV17 UEZ17 TVD17 TLH17 TBL17 SRP17 SHT17 RXX17 ROB17 REF17 QUJ17 QKN17 QAR17 PQV17 PGZ17 OXD17 ONH17 ODL17 NTP17 NJT17 MZX17 MQB17 MGF17 LWJ17 LMN17 LCR17 KSV17 KIZ17 JZD17 JPH17 JFL17 IVP17 ILT17 IBX17 HSB17 HIF17 GYJ17 GON17 GER17 FUV17 FKZ17 FBD17 ERH17 EHL17 DXP17 DNT17 DDX17 CUB17 CKF17 CAJ17 BQN17 BGR17 AWV17 AMZ17 ADD17 TH17 WMD23 WCH23 VSL23 VIP23 UYT23 UOX23 UFB23 TVF23 TLJ23 TBN23 SRR23 SHV23 RXZ23 ROD23 REH23 QUL23 QKP23 QAT23 PQX23 PHB23 OXF23 ONJ23 ODN23 NTR23 NJV23 MZZ23 MQD23 MGH23 LWL23 LMP23 LCT23 KSX23 KJB23 JZF23 JPJ23 JFN23 IVR23 ILV23 IBZ23 HSD23 HIH23 GYL23 GOP23 GET23 FUX23 FLB23 FBF23 ERJ23 EHN23 DXR23 DNV23 DDZ23 CUD23 CKH23 CAL23 BQP23 BGT23 AWX23 ANB23 ADF23 TJ23 JN23 WVZ23 TVL67:TVL651 TLP67:TLP651 TBT67:TBT651 SRX67:SRX651 SIB67:SIB651 RYF67:RYF651 ROJ67:ROJ651 REN67:REN651 QUR67:QUR651 QKV67:QKV651 QAZ67:QAZ651 PRD67:PRD651 PHH67:PHH651 OXL67:OXL651 ONP67:ONP651 ODT67:ODT651 NTX67:NTX651 NKB67:NKB651 NAF67:NAF651 MQJ67:MQJ651 MGN67:MGN651 LWR67:LWR651 LMV67:LMV651 LCZ67:LCZ651 KTD67:KTD651 KJH67:KJH651 JZL67:JZL651 JPP67:JPP651 JFT67:JFT651 IVX67:IVX651 IMB67:IMB651 ICF67:ICF651 HSJ67:HSJ651 HIN67:HIN651 GYR67:GYR651 GOV67:GOV651 GEZ67:GEZ651 FVD67:FVD651 FLH67:FLH651 FBL67:FBL651 ERP67:ERP651 EHT67:EHT651 DXX67:DXX651 DOB67:DOB651 DEF67:DEF651 CUJ67:CUJ651 CKN67:CKN651 CAR67:CAR651 BQV67:BQV651 BGZ67:BGZ651 AXD67:AXD651 ANH67:ANH651 ADL67:ADL651 TP67:TP651 JT67:JT651 WWF67:WWF651 WMJ67:WMJ651 WCN67:WCN651 VSR67:VSR651 VIV67:VIV651 UYZ67:UYZ651 L23:L25 ANF33:ANF35 ADJ33:ADJ35 TN33:TN35 JR33:JR35 WWD33:WWD35 WMH33:WMH35 WCL33:WCL35 VSP33:VSP35 VIT33:VIT35 UYX33:UYX35 UPB33:UPB35 UFF33:UFF35 TVJ33:TVJ35 TLN33:TLN35 TBR33:TBR35 SRV33:SRV35 SHZ33:SHZ35 RYD33:RYD35 ROH33:ROH35 REL33:REL35 QUP33:QUP35 QKT33:QKT35 QAX33:QAX35 PRB33:PRB35 PHF33:PHF35 OXJ33:OXJ35 ONN33:ONN35 ODR33:ODR35 NTV33:NTV35 NJZ33:NJZ35 NAD33:NAD35 MQH33:MQH35 MGL33:MGL35 LWP33:LWP35 LMT33:LMT35 LCX33:LCX35 KTB33:KTB35 KJF33:KJF35 JZJ33:JZJ35 JPN33:JPN35 JFR33:JFR35 IVV33:IVV35 ILZ33:ILZ35 ICD33:ICD35 HSH33:HSH35 HIL33:HIL35 GYP33:GYP35 GOT33:GOT35 GEX33:GEX35 FVB33:FVB35 FLF33:FLF35 FBJ33:FBJ35 ERN33:ERN35 EHR33:EHR35 DXV33:DXV35 DNZ33:DNZ35 DED33:DED35 CUH33:CUH35 CKL33:CKL35 CAP33:CAP35 BQT33:BQT35 BGX33:BGX35 AXB33:AXB35 L9:L17 JL19:JL21 M31 L19:L21 TH19:TH21 ADD19:ADD21 AMZ19:AMZ21 AWV19:AWV21 BGR19:BGR21 BQN19:BQN21 CAJ19:CAJ21 CKF19:CKF21 CUB19:CUB21 DDX19:DDX21 DNT19:DNT21 DXP19:DXP21 EHL19:EHL21 ERH19:ERH21 FBD19:FBD21 FKZ19:FKZ21 FUV19:FUV21 GER19:GER21 GON19:GON21 GYJ19:GYJ21 HIF19:HIF21 HSB19:HSB21 IBX19:IBX21 ILT19:ILT21 IVP19:IVP21 JFL19:JFL21 JPH19:JPH21 JZD19:JZD21 KIZ19:KIZ21 KSV19:KSV21 LCR19:LCR21 LMN19:LMN21 LWJ19:LWJ21 MGF19:MGF21 MQB19:MQB21 MZX19:MZX21 NJT19:NJT21 NTP19:NTP21 ODL19:ODL21 ONH19:ONH21 OXD19:OXD21 PGZ19:PGZ21 PQV19:PQV21 QAR19:QAR21 QKN19:QKN21 QUJ19:QUJ21 REF19:REF21 ROB19:ROB21 RXX19:RXX21 SHT19:SHT21 SRP19:SRP21 TBL19:TBL21 TLH19:TLH21 TVD19:TVD21 UEZ19:UEZ21 UOV19:UOV21 UYR19:UYR21 VIN19:VIN21 VSJ19:VSJ21 WCF19:WCF21 WMB19:WMB21 WVX19:WVX21 IZ14:IZ16 SV14:SV16 ACR14:ACR16 AMN14:AMN16 AWJ14:AWJ16 BGF14:BGF16 BQB14:BQB16 BZX14:BZX16 CJT14:CJT16 CTP14:CTP16 DDL14:DDL16 DNH14:DNH16 DXD14:DXD16 EGZ14:EGZ16 EQV14:EQV16 FAR14:FAR16 FKN14:FKN16 FUJ14:FUJ16 GEF14:GEF16 GOB14:GOB16 GXX14:GXX16 HHT14:HHT16 HRP14:HRP16 IBL14:IBL16 ILH14:ILH16 IVD14:IVD16 JEZ14:JEZ16 JOV14:JOV16 JYR14:JYR16 KIN14:KIN16 KSJ14:KSJ16 LCF14:LCF16 LMB14:LMB16 LVX14:LVX16 MFT14:MFT16 MPP14:MPP16 MZL14:MZL16 NJH14:NJH16 NTD14:NTD16 OCZ14:OCZ16 OMV14:OMV16 OWR14:OWR16 PGN14:PGN16 PQJ14:PQJ16 QAF14:QAF16 QKB14:QKB16 QTX14:QTX16 RDT14:RDT16 RNP14:RNP16 RXL14:RXL16 SHH14:SHH16 SRD14:SRD16 TAZ14:TAZ16 TKV14:TKV16 TUR14:TUR16 UEN14:UEN16 UOJ14:UOJ16 UYF14:UYF16 VIB14:VIB16 VRX14:VRX16 WBT14:WBT16 WLP14:WLP16 WVL14:WVL16 BQN28:BQN31 BGR28:BGR31 AWV28:AWV31 AMZ28:AMZ31 ADD28:ADD31 TH28:TH31 JL28:JL31 WVX28:WVX31 WMB28:WMB31 WCF28:WCF31 VSJ28:VSJ31 VIN28:VIN31 UYR28:UYR31 UOV28:UOV31 UEZ28:UEZ31 TVD28:TVD31 TLH28:TLH31 TBL28:TBL31 SRP28:SRP31 SHT28:SHT31 RXX28:RXX31 ROB28:ROB31 REF28:REF31 QUJ28:QUJ31 QKN28:QKN31 QAR28:QAR31 PQV28:PQV31 PGZ28:PGZ31 OXD28:OXD31 ONH28:ONH31 ODL28:ODL31 NTP28:NTP31 NJT28:NJT31 MZX28:MZX31 MQB28:MQB31 MGF28:MGF31 LWJ28:LWJ31 LMN28:LMN31 LCR28:LCR31 KSV28:KSV31 KIZ28:KIZ31 JZD28:JZD31 JPH28:JPH31 JFL28:JFL31 IVP28:IVP31 ILT28:ILT31 IBX28:IBX31 HSB28:HSB31 HIF28:HIF31 GYJ28:GYJ31 GON28:GON31 GER28:GER31 FUV28:FUV31 FKZ28:FKZ31 FBD28:FBD31 ERH28:ERH31 EHL28:EHL31 DXP28:DXP31 DNT28:DNT31 DDX28:DDX31 CUB28:CUB31 CKF28:CKF31 CAJ28:CAJ31 TH9:TH10 ADD9:ADD10 AMZ9:AMZ10 AWV9:AWV10 BGR9:BGR10 BQN9:BQN10 CAJ9:CAJ10 CKF9:CKF10 CUB9:CUB10 DDX9:DDX10 DNT9:DNT10 DXP9:DXP10 EHL9:EHL10 ERH9:ERH10 FBD9:FBD10 FKZ9:FKZ10 FUV9:FUV10 GER9:GER10 GON9:GON10 GYJ9:GYJ10 HIF9:HIF10 HSB9:HSB10 IBX9:IBX10 ILT9:ILT10 IVP9:IVP10 JFL9:JFL10 JPH9:JPH10 JZD9:JZD10 KIZ9:KIZ10 KSV9:KSV10 LCR9:LCR10 LMN9:LMN10 LWJ9:LWJ10 MGF9:MGF10 MQB9:MQB10 MZX9:MZX10 NJT9:NJT10 NTP9:NTP10 ODL9:ODL10 ONH9:ONH10 OXD9:OXD10 PGZ9:PGZ10 PQV9:PQV10 QAR9:QAR10 QKN9:QKN10 QUJ9:QUJ10 REF9:REF10 ROB9:ROB10 RXX9:RXX10 SHT9:SHT10 SRP9:SRP10 TBL9:TBL10 TLH9:TLH10 TVD9:TVD10 UEZ9:UEZ10 UOV9:UOV10 UYR9:UYR10 VIN9:VIN10 VSJ9:VSJ10 WCF9:WCF10 WMB9:WMB10 WVX9:WVX10 JL9:JL10 L28:L30 ACZ11:ACZ13 TD11:TD13 JH11:JH13 WVT11:WVT13 WLX11:WLX13 WCB11:WCB13 VSF11:VSF13 VIJ11:VIJ13 UYN11:UYN13 UOR11:UOR13 UEV11:UEV13 TUZ11:TUZ13 TLD11:TLD13 TBH11:TBH13 SRL11:SRL13 SHP11:SHP13 RXT11:RXT13 RNX11:RNX13 REB11:REB13 QUF11:QUF13 QKJ11:QKJ13 QAN11:QAN13 PQR11:PQR13 PGV11:PGV13 OWZ11:OWZ13 OND11:OND13 ODH11:ODH13 NTL11:NTL13 NJP11:NJP13 MZT11:MZT13 MPX11:MPX13 MGB11:MGB13 LWF11:LWF13 LMJ11:LMJ13 LCN11:LCN13 KSR11:KSR13 KIV11:KIV13 JYZ11:JYZ13 JPD11:JPD13 JFH11:JFH13 IVL11:IVL13 ILP11:ILP13 IBT11:IBT13 HRX11:HRX13 HIB11:HIB13 GYF11:GYF13 GOJ11:GOJ13 GEN11:GEN13 FUR11:FUR13 FKV11:FKV13 FAZ11:FAZ13 ERD11:ERD13 EHH11:EHH13 DXL11:DXL13 DNP11:DNP13 DDT11:DDT13 CTX11:CTX13 CKB11:CKB13 CAF11:CAF13 BQJ11:BQJ13 BGN11:BGN13 AWR11:AWR13 AMV11:AMV13 ADL36:ADL39 ANH36:ANH39 AXD36:AXD39 BGZ36:BGZ39 BQV36:BQV39 CAR36:CAR39 CKN36:CKN39 CUJ36:CUJ39 DEF36:DEF39 DOB36:DOB39 DXX36:DXX39 EHT36:EHT39 ERP36:ERP39 FBL36:FBL39 FLH36:FLH39 FVD36:FVD39 GEZ36:GEZ39 GOV36:GOV39 GYR36:GYR39 HIN36:HIN39 HSJ36:HSJ39 ICF36:ICF39 IMB36:IMB39 IVX36:IVX39 JFT36:JFT39 JPP36:JPP39 JZL36:JZL39 KJH36:KJH39 KTD36:KTD39 LCZ36:LCZ39 LMV36:LMV39 LWR36:LWR39 MGN36:MGN39 MQJ36:MQJ39 NAF36:NAF39 NKB36:NKB39 NTX36:NTX39 ODT36:ODT39 ONP36:ONP39 OXL36:OXL39 PHH36:PHH39 PRD36:PRD39 QAZ36:QAZ39 QKV36:QKV39 QUR36:QUR39 REN36:REN39 ROJ36:ROJ39 RYF36:RYF39 SIB36:SIB39 SRX36:SRX39 TBT36:TBT39 TLP36:TLP39 TVL36:TVL39 UFH36:UFH39 UPD36:UPD39 UYZ36:UYZ39 VIV36:VIV39 VSR36:VSR39 WCN36:WCN39 WMJ36:WMJ39 WWF36:WWF39 JT36:JT39 TP36:TP39 BQN40:BQN41 BGR40:BGR41 AWV40:AWV41 AMZ40:AMZ41 ADD40:ADD41 TH40:TH41 JL40:JL41 WVX40:WVX41 WMB40:WMB41 WCF40:WCF41 VSJ40:VSJ41 VIN40:VIN41 UYR40:UYR41 UOV40:UOV41 UEZ40:UEZ41 TVD40:TVD41 TLH40:TLH41 TBL40:TBL41 SRP40:SRP41 SHT40:SHT41 RXX40:RXX41 ROB40:ROB41 REF40:REF41 QUJ40:QUJ41 QKN40:QKN41 QAR40:QAR41 PQV40:PQV41 PGZ40:PGZ41 OXD40:OXD41 ONH40:ONH41 ODL40:ODL41 NTP40:NTP41 NJT40:NJT41 MZX40:MZX41 MQB40:MQB41 MGF40:MGF41 LWJ40:LWJ41 LMN40:LMN41 LCR40:LCR41 KSV40:KSV41 KIZ40:KIZ41 JZD40:JZD41 JPH40:JPH41 JFL40:JFL41 IVP40:IVP41 ILT40:ILT41 IBX40:IBX41 HSB40:HSB41 HIF40:HIF41 GYJ40:GYJ41 GON40:GON41 GER40:GER41 FUV40:FUV41 FKZ40:FKZ41 FBD40:FBD41 ERH40:ERH41 EHL40:EHL41 DXP40:DXP41 DNT40:DNT41 DDX40:DDX41 CUB40:CUB41 CKF40:CKF41 CAJ40:CAJ41 WWF42 JT42 TP42 ADL42 ANH42 AXD42 BGZ42 BQV42 CAR42 CKN42 CUJ42 DEF42 DOB42 DXX42 EHT42 ERP42 FBL42 FLH42 FVD42 GEZ42 GOV42 GYR42 HIN42 HSJ42 ICF42 IMB42 IVX42 JFT42 JPP42 JZL42 KJH42 KTD42 LCZ42 LMV42 LWR42 MGN42 MQJ42 NAF42 NKB42 NTX42 ODT42 ONP42 OXL42 PHH42 PRD42 QAZ42 QKV42 QUR42 REN42 ROJ42 RYF42 SIB42 SRX42 TBT42 TLP42 TVL42 UFH42 UPD42 UYZ42 VIV42 VSR42 WCN42 WMJ42 BQN43:BQN44 CAJ43:CAJ44 CKF43:CKF44 CUB43:CUB44 DDX43:DDX44 DNT43:DNT44 DXP43:DXP44 EHL43:EHL44 ERH43:ERH44 FBD43:FBD44 FKZ43:FKZ44 FUV43:FUV44 GER43:GER44 GON43:GON44 GYJ43:GYJ44 HIF43:HIF44 HSB43:HSB44 IBX43:IBX44 ILT43:ILT44 IVP43:IVP44 JFL43:JFL44 JPH43:JPH44 JZD43:JZD44 KIZ43:KIZ44 KSV43:KSV44 LCR43:LCR44 LMN43:LMN44 LWJ43:LWJ44 MGF43:MGF44 MQB43:MQB44 MZX43:MZX44 NJT43:NJT44 NTP43:NTP44 ODL43:ODL44 ONH43:ONH44 OXD43:OXD44 PGZ43:PGZ44 PQV43:PQV44 QAR43:QAR44 QKN43:QKN44 QUJ43:QUJ44 REF43:REF44 ROB43:ROB44 RXX43:RXX44 SHT43:SHT44 SRP43:SRP44 TBL43:TBL44 TLH43:TLH44 TVD43:TVD44 UEZ43:UEZ44 UOV43:UOV44 UYR43:UYR44 VIN43:VIN44 VSJ43:VSJ44 WCF43:WCF44 WMB43:WMB44 WVX43:WVX44 JL43:JL44 TH43:TH44 ADD43:ADD44 AMZ43:AMZ44 AWV43:AWV44 BGR43:BGR44 VSR45 WCN45 WMJ45 WWF45 JT45 TP45 ADL45 ANH45 AXD45 BGZ45 BQV45 CAR45 CKN45 CUJ45 DEF45 DOB45 DXX45 EHT45 ERP45 FBL45 FLH45 FVD45 GEZ45 GOV45 GYR45 HIN45 HSJ45 ICF45 IMB45 IVX45 JFT45 JPP45 JZL45 KJH45 KTD45 LCZ45 LMV45 LWR45 MGN45 MQJ45 NAF45 NKB45 NTX45 ODT45 ONP45 OXL45 PHH45 PRD45 QAZ45 QKV45 QUR45 REN45 ROJ45 RYF45 SIB45 SRX45 TBT45 TLP45 TVL45 UFH45 UPD45 UYZ45 VIV45 DDX46:DDX48 CUB46:CUB48 CKF46:CKF48 CAJ46:CAJ48 BQN46:BQN48 BGR46:BGR48 AWV46:AWV48 AMZ46:AMZ48 ADD46:ADD48 TH46:TH48 JL46:JL48 WVX46:WVX48 WMB46:WMB48 WCF46:WCF48 VSJ46:VSJ48 VIN46:VIN48 UYR46:UYR48 UOV46:UOV48 UEZ46:UEZ48 TVD46:TVD48 TLH46:TLH48 TBL46:TBL48 SRP46:SRP48 SHT46:SHT48 RXX46:RXX48 ROB46:ROB48 REF46:REF48 QUJ46:QUJ48 QKN46:QKN48 QAR46:QAR48 PQV46:PQV48 PGZ46:PGZ48 OXD46:OXD48 ONH46:ONH48 ODL46:ODL48 NTP46:NTP48 NJT46:NJT48 MZX46:MZX48 MQB46:MQB48 MGF46:MGF48 LWJ46:LWJ48 LMN46:LMN48 LCR46:LCR48 KSV46:KSV48 KIZ46:KIZ48 JZD46:JZD48 JPH46:JPH48 JFL46:JFL48 IVP46:IVP48 ILT46:ILT48 IBX46:IBX48 HSB46:HSB48 HIF46:HIF48 GYJ46:GYJ48 GON46:GON48 GER46:GER48 FUV46:FUV48 FKZ46:FKZ48 FBD46:FBD48 ERH46:ERH48 EHL46:EHL48 DXP46:DXP48 DNT46:DNT48 UPD67:UPD651 UPD49:UPD57 DNT64:DNT66 UYZ49:UYZ57 VIV49:VIV57 VSR49:VSR57 WCN49:WCN57 WMJ49:WMJ57 WWF49:WWF57 JT49:JT57 TP49:TP57 ADL49:ADL57 ANH49:ANH57 AXD49:AXD57 BGZ49:BGZ57 BQV49:BQV57 CAR49:CAR57 CKN49:CKN57 CUJ49:CUJ57 DEF49:DEF57 DOB49:DOB57 DXX49:DXX57 EHT49:EHT57 ERP49:ERP57 FBL49:FBL57 FLH49:FLH57 FVD49:FVD57 GEZ49:GEZ57 GOV49:GOV57 GYR49:GYR57 HIN49:HIN57 HSJ49:HSJ57 ICF49:ICF57 IMB49:IMB57 IVX49:IVX57 JFT49:JFT57 JPP49:JPP57 JZL49:JZL57 KJH49:KJH57 KTD49:KTD57 LCZ49:LCZ57 LMV49:LMV57 LWR49:LWR57 MGN49:MGN57 MQJ49:MQJ57 NAF49:NAF57 NKB49:NKB57 NTX49:NTX57 ODT49:ODT57 ONP49:ONP57 OXL49:OXL57 PHH49:PHH57 PRD49:PRD57 QAZ49:QAZ57 QKV49:QKV57 QUR49:QUR57 REN49:REN57 ROJ49:ROJ57 RYF49:RYF57 SIB49:SIB57 SRX49:SRX57 TBT49:TBT57 TLP49:TLP57 TVL49:TVL57 UFH49:UFH57 UFH67:UFH651 BQN58:BQN59 BGR58:BGR59 AWV58:AWV59 AMZ58:AMZ59 ADD58:ADD59 TH58:TH59 JL58:JL59 WVX58:WVX59 WMB58:WMB59 WCF58:WCF59 VSJ58:VSJ59 VIN58:VIN59 UYR58:UYR59 UOV58:UOV59 UEZ58:UEZ59 TVD58:TVD59 TLH58:TLH59 TBL58:TBL59 SRP58:SRP59 SHT58:SHT59 RXX58:RXX59 ROB58:ROB59 REF58:REF59 QUJ58:QUJ59 QKN58:QKN59 QAR58:QAR59 PQV58:PQV59 PGZ58:PGZ59 OXD58:OXD59 ONH58:ONH59 ODL58:ODL59 NTP58:NTP59 NJT58:NJT59 MZX58:MZX59 MQB58:MQB59 MGF58:MGF59 LWJ58:LWJ59 LMN58:LMN59 LCR58:LCR59 KSV58:KSV59 KIZ58:KIZ59 JZD58:JZD59 JPH58:JPH59 JFL58:JFL59 IVP58:IVP59 ILT58:ILT59 IBX58:IBX59 HSB58:HSB59 HIF58:HIF59 GYJ58:GYJ59 GON58:GON59 GER58:GER59 FUV58:FUV59 FKZ58:FKZ59 FBD58:FBD59 ERH58:ERH59 EHL58:EHL59 DXP58:DXP59 DNT58:DNT59 DDX58:DDX59 CUB58:CUB59 CKF58:CKF59 CAJ58:CAJ59 WWF60 JT60 TP60 ADL60 ANH60 AXD60 BGZ60 BQV60 CAR60 CKN60 CUJ60 DEF60 DOB60 DXX60 EHT60 ERP60 FBL60 FLH60 FVD60 GEZ60 GOV60 GYR60 HIN60 HSJ60 ICF60 IMB60 IVX60 JFT60 JPP60 JZL60 KJH60 KTD60 LCZ60 LMV60 LWR60 MGN60 MQJ60 NAF60 NKB60 NTX60 ODT60 ONP60 OXL60 PHH60 PRD60 QAZ60 QKV60 QUR60 REN60 ROJ60 RYF60 SIB60 SRX60 TBT60 TLP60 TVL60 UFH60 UPD60 UYZ60 VIV60 VSR60 WCN60 WMJ60 BQN61:BQN62 CAJ61:CAJ62 CKF61:CKF62 CUB61:CUB62 DDX61:DDX62 DNT61:DNT62 DXP61:DXP62 EHL61:EHL62 ERH61:ERH62 FBD61:FBD62 FKZ61:FKZ62 FUV61:FUV62 GER61:GER62 GON61:GON62 GYJ61:GYJ62 HIF61:HIF62 HSB61:HSB62 IBX61:IBX62 ILT61:ILT62 IVP61:IVP62 JFL61:JFL62 JPH61:JPH62 JZD61:JZD62 KIZ61:KIZ62 KSV61:KSV62 LCR61:LCR62 LMN61:LMN62 LWJ61:LWJ62 MGF61:MGF62 MQB61:MQB62 MZX61:MZX62 NJT61:NJT62 NTP61:NTP62 ODL61:ODL62 ONH61:ONH62 OXD61:OXD62 PGZ61:PGZ62 PQV61:PQV62 QAR61:QAR62 QKN61:QKN62 QUJ61:QUJ62 REF61:REF62 ROB61:ROB62 RXX61:RXX62 SHT61:SHT62 SRP61:SRP62 TBL61:TBL62 TLH61:TLH62 TVD61:TVD62 UEZ61:UEZ62 UOV61:UOV62 UYR61:UYR62 VIN61:VIN62 VSJ61:VSJ62 WCF61:WCF62 WMB61:WMB62 WVX61:WVX62 JL61:JL62 TH61:TH62 ADD61:ADD62 AMZ61:AMZ62 AWV61:AWV62 BGR61:BGR62 VSR63 WCN63 WMJ63 WWF63 JT63 TP63 ADL63 ANH63 AXD63 BGZ63 BQV63 CAR63 CKN63 CUJ63 DEF63 DOB63 DXX63 EHT63 ERP63 FBL63 FLH63 FVD63 GEZ63 GOV63 GYR63 HIN63 HSJ63 ICF63 IMB63 IVX63 JFT63 JPP63 JZL63 KJH63 KTD63 LCZ63 LMV63 LWR63 MGN63 MQJ63 NAF63 NKB63 NTX63 ODT63 ONP63 OXL63 PHH63 PRD63 QAZ63 QKV63 QUR63 REN63 ROJ63 RYF63 SIB63 SRX63 TBT63 TLP63 TVL63 UFH63 UPD63 UYZ63 VIV63 DDX64:DDX66 CUB64:CUB66 CKF64:CKF66 CAJ64:CAJ66 BQN64:BQN66 BGR64:BGR66 AWV64:AWV66 AMZ64:AMZ66 ADD64:ADD66 TH64:TH66 JL64:JL66 WVX64:WVX66 WMB64:WMB66 WCF64:WCF66 VSJ64:VSJ66 VIN64:VIN66 UYR64:UYR66 UOV64:UOV66 UEZ64:UEZ66 TVD64:TVD66 TLH64:TLH66 TBL64:TBL66 SRP64:SRP66 SHT64:SHT66 RXX64:RXX66 ROB64:ROB66 REF64:REF66 QUJ64:QUJ66 QKN64:QKN66 QAR64:QAR66 PQV64:PQV66 PGZ64:PGZ66 OXD64:OXD66 ONH64:ONH66 ODL64:ODL66 NTP64:NTP66 NJT64:NJT66 MZX64:MZX66 MQB64:MQB66 MGF64:MGF66 LWJ64:LWJ66 LMN64:LMN66 LCR64:LCR66 KSV64:KSV66 KIZ64:KIZ66 JZD64:JZD66 JPH64:JPH66 JFL64:JFL66 IVP64:IVP66 ILT64:ILT66 IBX64:IBX66 HSB64:HSB66 HIF64:HIF66 GYJ64:GYJ66 GON64:GON66 GER64:GER66 FUV64:FUV66 FKZ64:FKZ66 FBD64:FBD66 ERH64:ERH66 EHL64:EHL66 DXP64:DXP66 L33:L651">
      <formula1>осн</formula1>
    </dataValidation>
    <dataValidation type="custom" allowBlank="1" showInputMessage="1" showErrorMessage="1" sqref="BG130895:BG130918 BG261967:BG261990 BG327503:BG327526 BG393039:BG393062 BG458575:BG458598 BG524111:BG524134 BG589647:BG589670 BG655183:BG655206 BG720719:BG720742 BG786255:BG786278 BG851791:BG851814 BG917327:BG917350 BG982863:BG982886 BG196431:BG196454 BG65359:BG65382">
      <formula1>AS65359*BF65359</formula1>
    </dataValidation>
    <dataValidation type="list" allowBlank="1" showInputMessage="1" showErrorMessage="1" sqref="U23:U25 U28:U31 U40:U45 U58:U63">
      <formula1>Инкотермс</formula1>
    </dataValidation>
    <dataValidation type="list" allowBlank="1" showInputMessage="1" showErrorMessage="1" sqref="AB28:AB29 AB23:AB25">
      <formula1>ЕИ</formula1>
    </dataValidation>
    <dataValidation type="list" allowBlank="1" showInputMessage="1" sqref="BR65359:BR66189 LN65359:LN66189 VJ65359:VJ66189 AFF65359:AFF66189 APB65359:APB66189 AYX65359:AYX66189 BIT65359:BIT66189 BSP65359:BSP66189 CCL65359:CCL66189 CMH65359:CMH66189 CWD65359:CWD66189 DFZ65359:DFZ66189 DPV65359:DPV66189 DZR65359:DZR66189 EJN65359:EJN66189 ETJ65359:ETJ66189 FDF65359:FDF66189 FNB65359:FNB66189 FWX65359:FWX66189 GGT65359:GGT66189 GQP65359:GQP66189 HAL65359:HAL66189 HKH65359:HKH66189 HUD65359:HUD66189 IDZ65359:IDZ66189 INV65359:INV66189 IXR65359:IXR66189 JHN65359:JHN66189 JRJ65359:JRJ66189 KBF65359:KBF66189 KLB65359:KLB66189 KUX65359:KUX66189 LET65359:LET66189 LOP65359:LOP66189 LYL65359:LYL66189 MIH65359:MIH66189 MSD65359:MSD66189 NBZ65359:NBZ66189 NLV65359:NLV66189 NVR65359:NVR66189 OFN65359:OFN66189 OPJ65359:OPJ66189 OZF65359:OZF66189 PJB65359:PJB66189 PSX65359:PSX66189 QCT65359:QCT66189 QMP65359:QMP66189 QWL65359:QWL66189 RGH65359:RGH66189 RQD65359:RQD66189 RZZ65359:RZZ66189 SJV65359:SJV66189 STR65359:STR66189 TDN65359:TDN66189 TNJ65359:TNJ66189 TXF65359:TXF66189 UHB65359:UHB66189 UQX65359:UQX66189 VAT65359:VAT66189 VKP65359:VKP66189 VUL65359:VUL66189 WEH65359:WEH66189 WOD65359:WOD66189 WXZ65359:WXZ66189 BR130895:BR131725 LN130895:LN131725 VJ130895:VJ131725 AFF130895:AFF131725 APB130895:APB131725 AYX130895:AYX131725 BIT130895:BIT131725 BSP130895:BSP131725 CCL130895:CCL131725 CMH130895:CMH131725 CWD130895:CWD131725 DFZ130895:DFZ131725 DPV130895:DPV131725 DZR130895:DZR131725 EJN130895:EJN131725 ETJ130895:ETJ131725 FDF130895:FDF131725 FNB130895:FNB131725 FWX130895:FWX131725 GGT130895:GGT131725 GQP130895:GQP131725 HAL130895:HAL131725 HKH130895:HKH131725 HUD130895:HUD131725 IDZ130895:IDZ131725 INV130895:INV131725 IXR130895:IXR131725 JHN130895:JHN131725 JRJ130895:JRJ131725 KBF130895:KBF131725 KLB130895:KLB131725 KUX130895:KUX131725 LET130895:LET131725 LOP130895:LOP131725 LYL130895:LYL131725 MIH130895:MIH131725 MSD130895:MSD131725 NBZ130895:NBZ131725 NLV130895:NLV131725 NVR130895:NVR131725 OFN130895:OFN131725 OPJ130895:OPJ131725 OZF130895:OZF131725 PJB130895:PJB131725 PSX130895:PSX131725 QCT130895:QCT131725 QMP130895:QMP131725 QWL130895:QWL131725 RGH130895:RGH131725 RQD130895:RQD131725 RZZ130895:RZZ131725 SJV130895:SJV131725 STR130895:STR131725 TDN130895:TDN131725 TNJ130895:TNJ131725 TXF130895:TXF131725 UHB130895:UHB131725 UQX130895:UQX131725 VAT130895:VAT131725 VKP130895:VKP131725 VUL130895:VUL131725 WEH130895:WEH131725 WOD130895:WOD131725 WXZ130895:WXZ131725 BR196431:BR197261 LN196431:LN197261 VJ196431:VJ197261 AFF196431:AFF197261 APB196431:APB197261 AYX196431:AYX197261 BIT196431:BIT197261 BSP196431:BSP197261 CCL196431:CCL197261 CMH196431:CMH197261 CWD196431:CWD197261 DFZ196431:DFZ197261 DPV196431:DPV197261 DZR196431:DZR197261 EJN196431:EJN197261 ETJ196431:ETJ197261 FDF196431:FDF197261 FNB196431:FNB197261 FWX196431:FWX197261 GGT196431:GGT197261 GQP196431:GQP197261 HAL196431:HAL197261 HKH196431:HKH197261 HUD196431:HUD197261 IDZ196431:IDZ197261 INV196431:INV197261 IXR196431:IXR197261 JHN196431:JHN197261 JRJ196431:JRJ197261 KBF196431:KBF197261 KLB196431:KLB197261 KUX196431:KUX197261 LET196431:LET197261 LOP196431:LOP197261 LYL196431:LYL197261 MIH196431:MIH197261 MSD196431:MSD197261 NBZ196431:NBZ197261 NLV196431:NLV197261 NVR196431:NVR197261 OFN196431:OFN197261 OPJ196431:OPJ197261 OZF196431:OZF197261 PJB196431:PJB197261 PSX196431:PSX197261 QCT196431:QCT197261 QMP196431:QMP197261 QWL196431:QWL197261 RGH196431:RGH197261 RQD196431:RQD197261 RZZ196431:RZZ197261 SJV196431:SJV197261 STR196431:STR197261 TDN196431:TDN197261 TNJ196431:TNJ197261 TXF196431:TXF197261 UHB196431:UHB197261 UQX196431:UQX197261 VAT196431:VAT197261 VKP196431:VKP197261 VUL196431:VUL197261 WEH196431:WEH197261 WOD196431:WOD197261 WXZ196431:WXZ197261 BR261967:BR262797 LN261967:LN262797 VJ261967:VJ262797 AFF261967:AFF262797 APB261967:APB262797 AYX261967:AYX262797 BIT261967:BIT262797 BSP261967:BSP262797 CCL261967:CCL262797 CMH261967:CMH262797 CWD261967:CWD262797 DFZ261967:DFZ262797 DPV261967:DPV262797 DZR261967:DZR262797 EJN261967:EJN262797 ETJ261967:ETJ262797 FDF261967:FDF262797 FNB261967:FNB262797 FWX261967:FWX262797 GGT261967:GGT262797 GQP261967:GQP262797 HAL261967:HAL262797 HKH261967:HKH262797 HUD261967:HUD262797 IDZ261967:IDZ262797 INV261967:INV262797 IXR261967:IXR262797 JHN261967:JHN262797 JRJ261967:JRJ262797 KBF261967:KBF262797 KLB261967:KLB262797 KUX261967:KUX262797 LET261967:LET262797 LOP261967:LOP262797 LYL261967:LYL262797 MIH261967:MIH262797 MSD261967:MSD262797 NBZ261967:NBZ262797 NLV261967:NLV262797 NVR261967:NVR262797 OFN261967:OFN262797 OPJ261967:OPJ262797 OZF261967:OZF262797 PJB261967:PJB262797 PSX261967:PSX262797 QCT261967:QCT262797 QMP261967:QMP262797 QWL261967:QWL262797 RGH261967:RGH262797 RQD261967:RQD262797 RZZ261967:RZZ262797 SJV261967:SJV262797 STR261967:STR262797 TDN261967:TDN262797 TNJ261967:TNJ262797 TXF261967:TXF262797 UHB261967:UHB262797 UQX261967:UQX262797 VAT261967:VAT262797 VKP261967:VKP262797 VUL261967:VUL262797 WEH261967:WEH262797 WOD261967:WOD262797 WXZ261967:WXZ262797 BR327503:BR328333 LN327503:LN328333 VJ327503:VJ328333 AFF327503:AFF328333 APB327503:APB328333 AYX327503:AYX328333 BIT327503:BIT328333 BSP327503:BSP328333 CCL327503:CCL328333 CMH327503:CMH328333 CWD327503:CWD328333 DFZ327503:DFZ328333 DPV327503:DPV328333 DZR327503:DZR328333 EJN327503:EJN328333 ETJ327503:ETJ328333 FDF327503:FDF328333 FNB327503:FNB328333 FWX327503:FWX328333 GGT327503:GGT328333 GQP327503:GQP328333 HAL327503:HAL328333 HKH327503:HKH328333 HUD327503:HUD328333 IDZ327503:IDZ328333 INV327503:INV328333 IXR327503:IXR328333 JHN327503:JHN328333 JRJ327503:JRJ328333 KBF327503:KBF328333 KLB327503:KLB328333 KUX327503:KUX328333 LET327503:LET328333 LOP327503:LOP328333 LYL327503:LYL328333 MIH327503:MIH328333 MSD327503:MSD328333 NBZ327503:NBZ328333 NLV327503:NLV328333 NVR327503:NVR328333 OFN327503:OFN328333 OPJ327503:OPJ328333 OZF327503:OZF328333 PJB327503:PJB328333 PSX327503:PSX328333 QCT327503:QCT328333 QMP327503:QMP328333 QWL327503:QWL328333 RGH327503:RGH328333 RQD327503:RQD328333 RZZ327503:RZZ328333 SJV327503:SJV328333 STR327503:STR328333 TDN327503:TDN328333 TNJ327503:TNJ328333 TXF327503:TXF328333 UHB327503:UHB328333 UQX327503:UQX328333 VAT327503:VAT328333 VKP327503:VKP328333 VUL327503:VUL328333 WEH327503:WEH328333 WOD327503:WOD328333 WXZ327503:WXZ328333 BR393039:BR393869 LN393039:LN393869 VJ393039:VJ393869 AFF393039:AFF393869 APB393039:APB393869 AYX393039:AYX393869 BIT393039:BIT393869 BSP393039:BSP393869 CCL393039:CCL393869 CMH393039:CMH393869 CWD393039:CWD393869 DFZ393039:DFZ393869 DPV393039:DPV393869 DZR393039:DZR393869 EJN393039:EJN393869 ETJ393039:ETJ393869 FDF393039:FDF393869 FNB393039:FNB393869 FWX393039:FWX393869 GGT393039:GGT393869 GQP393039:GQP393869 HAL393039:HAL393869 HKH393039:HKH393869 HUD393039:HUD393869 IDZ393039:IDZ393869 INV393039:INV393869 IXR393039:IXR393869 JHN393039:JHN393869 JRJ393039:JRJ393869 KBF393039:KBF393869 KLB393039:KLB393869 KUX393039:KUX393869 LET393039:LET393869 LOP393039:LOP393869 LYL393039:LYL393869 MIH393039:MIH393869 MSD393039:MSD393869 NBZ393039:NBZ393869 NLV393039:NLV393869 NVR393039:NVR393869 OFN393039:OFN393869 OPJ393039:OPJ393869 OZF393039:OZF393869 PJB393039:PJB393869 PSX393039:PSX393869 QCT393039:QCT393869 QMP393039:QMP393869 QWL393039:QWL393869 RGH393039:RGH393869 RQD393039:RQD393869 RZZ393039:RZZ393869 SJV393039:SJV393869 STR393039:STR393869 TDN393039:TDN393869 TNJ393039:TNJ393869 TXF393039:TXF393869 UHB393039:UHB393869 UQX393039:UQX393869 VAT393039:VAT393869 VKP393039:VKP393869 VUL393039:VUL393869 WEH393039:WEH393869 WOD393039:WOD393869 WXZ393039:WXZ393869 BR458575:BR459405 LN458575:LN459405 VJ458575:VJ459405 AFF458575:AFF459405 APB458575:APB459405 AYX458575:AYX459405 BIT458575:BIT459405 BSP458575:BSP459405 CCL458575:CCL459405 CMH458575:CMH459405 CWD458575:CWD459405 DFZ458575:DFZ459405 DPV458575:DPV459405 DZR458575:DZR459405 EJN458575:EJN459405 ETJ458575:ETJ459405 FDF458575:FDF459405 FNB458575:FNB459405 FWX458575:FWX459405 GGT458575:GGT459405 GQP458575:GQP459405 HAL458575:HAL459405 HKH458575:HKH459405 HUD458575:HUD459405 IDZ458575:IDZ459405 INV458575:INV459405 IXR458575:IXR459405 JHN458575:JHN459405 JRJ458575:JRJ459405 KBF458575:KBF459405 KLB458575:KLB459405 KUX458575:KUX459405 LET458575:LET459405 LOP458575:LOP459405 LYL458575:LYL459405 MIH458575:MIH459405 MSD458575:MSD459405 NBZ458575:NBZ459405 NLV458575:NLV459405 NVR458575:NVR459405 OFN458575:OFN459405 OPJ458575:OPJ459405 OZF458575:OZF459405 PJB458575:PJB459405 PSX458575:PSX459405 QCT458575:QCT459405 QMP458575:QMP459405 QWL458575:QWL459405 RGH458575:RGH459405 RQD458575:RQD459405 RZZ458575:RZZ459405 SJV458575:SJV459405 STR458575:STR459405 TDN458575:TDN459405 TNJ458575:TNJ459405 TXF458575:TXF459405 UHB458575:UHB459405 UQX458575:UQX459405 VAT458575:VAT459405 VKP458575:VKP459405 VUL458575:VUL459405 WEH458575:WEH459405 WOD458575:WOD459405 WXZ458575:WXZ459405 BR524111:BR524941 LN524111:LN524941 VJ524111:VJ524941 AFF524111:AFF524941 APB524111:APB524941 AYX524111:AYX524941 BIT524111:BIT524941 BSP524111:BSP524941 CCL524111:CCL524941 CMH524111:CMH524941 CWD524111:CWD524941 DFZ524111:DFZ524941 DPV524111:DPV524941 DZR524111:DZR524941 EJN524111:EJN524941 ETJ524111:ETJ524941 FDF524111:FDF524941 FNB524111:FNB524941 FWX524111:FWX524941 GGT524111:GGT524941 GQP524111:GQP524941 HAL524111:HAL524941 HKH524111:HKH524941 HUD524111:HUD524941 IDZ524111:IDZ524941 INV524111:INV524941 IXR524111:IXR524941 JHN524111:JHN524941 JRJ524111:JRJ524941 KBF524111:KBF524941 KLB524111:KLB524941 KUX524111:KUX524941 LET524111:LET524941 LOP524111:LOP524941 LYL524111:LYL524941 MIH524111:MIH524941 MSD524111:MSD524941 NBZ524111:NBZ524941 NLV524111:NLV524941 NVR524111:NVR524941 OFN524111:OFN524941 OPJ524111:OPJ524941 OZF524111:OZF524941 PJB524111:PJB524941 PSX524111:PSX524941 QCT524111:QCT524941 QMP524111:QMP524941 QWL524111:QWL524941 RGH524111:RGH524941 RQD524111:RQD524941 RZZ524111:RZZ524941 SJV524111:SJV524941 STR524111:STR524941 TDN524111:TDN524941 TNJ524111:TNJ524941 TXF524111:TXF524941 UHB524111:UHB524941 UQX524111:UQX524941 VAT524111:VAT524941 VKP524111:VKP524941 VUL524111:VUL524941 WEH524111:WEH524941 WOD524111:WOD524941 WXZ524111:WXZ524941 BR589647:BR590477 LN589647:LN590477 VJ589647:VJ590477 AFF589647:AFF590477 APB589647:APB590477 AYX589647:AYX590477 BIT589647:BIT590477 BSP589647:BSP590477 CCL589647:CCL590477 CMH589647:CMH590477 CWD589647:CWD590477 DFZ589647:DFZ590477 DPV589647:DPV590477 DZR589647:DZR590477 EJN589647:EJN590477 ETJ589647:ETJ590477 FDF589647:FDF590477 FNB589647:FNB590477 FWX589647:FWX590477 GGT589647:GGT590477 GQP589647:GQP590477 HAL589647:HAL590477 HKH589647:HKH590477 HUD589647:HUD590477 IDZ589647:IDZ590477 INV589647:INV590477 IXR589647:IXR590477 JHN589647:JHN590477 JRJ589647:JRJ590477 KBF589647:KBF590477 KLB589647:KLB590477 KUX589647:KUX590477 LET589647:LET590477 LOP589647:LOP590477 LYL589647:LYL590477 MIH589647:MIH590477 MSD589647:MSD590477 NBZ589647:NBZ590477 NLV589647:NLV590477 NVR589647:NVR590477 OFN589647:OFN590477 OPJ589647:OPJ590477 OZF589647:OZF590477 PJB589647:PJB590477 PSX589647:PSX590477 QCT589647:QCT590477 QMP589647:QMP590477 QWL589647:QWL590477 RGH589647:RGH590477 RQD589647:RQD590477 RZZ589647:RZZ590477 SJV589647:SJV590477 STR589647:STR590477 TDN589647:TDN590477 TNJ589647:TNJ590477 TXF589647:TXF590477 UHB589647:UHB590477 UQX589647:UQX590477 VAT589647:VAT590477 VKP589647:VKP590477 VUL589647:VUL590477 WEH589647:WEH590477 WOD589647:WOD590477 WXZ589647:WXZ590477 BR655183:BR656013 LN655183:LN656013 VJ655183:VJ656013 AFF655183:AFF656013 APB655183:APB656013 AYX655183:AYX656013 BIT655183:BIT656013 BSP655183:BSP656013 CCL655183:CCL656013 CMH655183:CMH656013 CWD655183:CWD656013 DFZ655183:DFZ656013 DPV655183:DPV656013 DZR655183:DZR656013 EJN655183:EJN656013 ETJ655183:ETJ656013 FDF655183:FDF656013 FNB655183:FNB656013 FWX655183:FWX656013 GGT655183:GGT656013 GQP655183:GQP656013 HAL655183:HAL656013 HKH655183:HKH656013 HUD655183:HUD656013 IDZ655183:IDZ656013 INV655183:INV656013 IXR655183:IXR656013 JHN655183:JHN656013 JRJ655183:JRJ656013 KBF655183:KBF656013 KLB655183:KLB656013 KUX655183:KUX656013 LET655183:LET656013 LOP655183:LOP656013 LYL655183:LYL656013 MIH655183:MIH656013 MSD655183:MSD656013 NBZ655183:NBZ656013 NLV655183:NLV656013 NVR655183:NVR656013 OFN655183:OFN656013 OPJ655183:OPJ656013 OZF655183:OZF656013 PJB655183:PJB656013 PSX655183:PSX656013 QCT655183:QCT656013 QMP655183:QMP656013 QWL655183:QWL656013 RGH655183:RGH656013 RQD655183:RQD656013 RZZ655183:RZZ656013 SJV655183:SJV656013 STR655183:STR656013 TDN655183:TDN656013 TNJ655183:TNJ656013 TXF655183:TXF656013 UHB655183:UHB656013 UQX655183:UQX656013 VAT655183:VAT656013 VKP655183:VKP656013 VUL655183:VUL656013 WEH655183:WEH656013 WOD655183:WOD656013 WXZ655183:WXZ656013 BR720719:BR721549 LN720719:LN721549 VJ720719:VJ721549 AFF720719:AFF721549 APB720719:APB721549 AYX720719:AYX721549 BIT720719:BIT721549 BSP720719:BSP721549 CCL720719:CCL721549 CMH720719:CMH721549 CWD720719:CWD721549 DFZ720719:DFZ721549 DPV720719:DPV721549 DZR720719:DZR721549 EJN720719:EJN721549 ETJ720719:ETJ721549 FDF720719:FDF721549 FNB720719:FNB721549 FWX720719:FWX721549 GGT720719:GGT721549 GQP720719:GQP721549 HAL720719:HAL721549 HKH720719:HKH721549 HUD720719:HUD721549 IDZ720719:IDZ721549 INV720719:INV721549 IXR720719:IXR721549 JHN720719:JHN721549 JRJ720719:JRJ721549 KBF720719:KBF721549 KLB720719:KLB721549 KUX720719:KUX721549 LET720719:LET721549 LOP720719:LOP721549 LYL720719:LYL721549 MIH720719:MIH721549 MSD720719:MSD721549 NBZ720719:NBZ721549 NLV720719:NLV721549 NVR720719:NVR721549 OFN720719:OFN721549 OPJ720719:OPJ721549 OZF720719:OZF721549 PJB720719:PJB721549 PSX720719:PSX721549 QCT720719:QCT721549 QMP720719:QMP721549 QWL720719:QWL721549 RGH720719:RGH721549 RQD720719:RQD721549 RZZ720719:RZZ721549 SJV720719:SJV721549 STR720719:STR721549 TDN720719:TDN721549 TNJ720719:TNJ721549 TXF720719:TXF721549 UHB720719:UHB721549 UQX720719:UQX721549 VAT720719:VAT721549 VKP720719:VKP721549 VUL720719:VUL721549 WEH720719:WEH721549 WOD720719:WOD721549 WXZ720719:WXZ721549 BR786255:BR787085 LN786255:LN787085 VJ786255:VJ787085 AFF786255:AFF787085 APB786255:APB787085 AYX786255:AYX787085 BIT786255:BIT787085 BSP786255:BSP787085 CCL786255:CCL787085 CMH786255:CMH787085 CWD786255:CWD787085 DFZ786255:DFZ787085 DPV786255:DPV787085 DZR786255:DZR787085 EJN786255:EJN787085 ETJ786255:ETJ787085 FDF786255:FDF787085 FNB786255:FNB787085 FWX786255:FWX787085 GGT786255:GGT787085 GQP786255:GQP787085 HAL786255:HAL787085 HKH786255:HKH787085 HUD786255:HUD787085 IDZ786255:IDZ787085 INV786255:INV787085 IXR786255:IXR787085 JHN786255:JHN787085 JRJ786255:JRJ787085 KBF786255:KBF787085 KLB786255:KLB787085 KUX786255:KUX787085 LET786255:LET787085 LOP786255:LOP787085 LYL786255:LYL787085 MIH786255:MIH787085 MSD786255:MSD787085 NBZ786255:NBZ787085 NLV786255:NLV787085 NVR786255:NVR787085 OFN786255:OFN787085 OPJ786255:OPJ787085 OZF786255:OZF787085 PJB786255:PJB787085 PSX786255:PSX787085 QCT786255:QCT787085 QMP786255:QMP787085 QWL786255:QWL787085 RGH786255:RGH787085 RQD786255:RQD787085 RZZ786255:RZZ787085 SJV786255:SJV787085 STR786255:STR787085 TDN786255:TDN787085 TNJ786255:TNJ787085 TXF786255:TXF787085 UHB786255:UHB787085 UQX786255:UQX787085 VAT786255:VAT787085 VKP786255:VKP787085 VUL786255:VUL787085 WEH786255:WEH787085 WOD786255:WOD787085 WXZ786255:WXZ787085 BR851791:BR852621 LN851791:LN852621 VJ851791:VJ852621 AFF851791:AFF852621 APB851791:APB852621 AYX851791:AYX852621 BIT851791:BIT852621 BSP851791:BSP852621 CCL851791:CCL852621 CMH851791:CMH852621 CWD851791:CWD852621 DFZ851791:DFZ852621 DPV851791:DPV852621 DZR851791:DZR852621 EJN851791:EJN852621 ETJ851791:ETJ852621 FDF851791:FDF852621 FNB851791:FNB852621 FWX851791:FWX852621 GGT851791:GGT852621 GQP851791:GQP852621 HAL851791:HAL852621 HKH851791:HKH852621 HUD851791:HUD852621 IDZ851791:IDZ852621 INV851791:INV852621 IXR851791:IXR852621 JHN851791:JHN852621 JRJ851791:JRJ852621 KBF851791:KBF852621 KLB851791:KLB852621 KUX851791:KUX852621 LET851791:LET852621 LOP851791:LOP852621 LYL851791:LYL852621 MIH851791:MIH852621 MSD851791:MSD852621 NBZ851791:NBZ852621 NLV851791:NLV852621 NVR851791:NVR852621 OFN851791:OFN852621 OPJ851791:OPJ852621 OZF851791:OZF852621 PJB851791:PJB852621 PSX851791:PSX852621 QCT851791:QCT852621 QMP851791:QMP852621 QWL851791:QWL852621 RGH851791:RGH852621 RQD851791:RQD852621 RZZ851791:RZZ852621 SJV851791:SJV852621 STR851791:STR852621 TDN851791:TDN852621 TNJ851791:TNJ852621 TXF851791:TXF852621 UHB851791:UHB852621 UQX851791:UQX852621 VAT851791:VAT852621 VKP851791:VKP852621 VUL851791:VUL852621 WEH851791:WEH852621 WOD851791:WOD852621 WXZ851791:WXZ852621 BR917327:BR918157 LN917327:LN918157 VJ917327:VJ918157 AFF917327:AFF918157 APB917327:APB918157 AYX917327:AYX918157 BIT917327:BIT918157 BSP917327:BSP918157 CCL917327:CCL918157 CMH917327:CMH918157 CWD917327:CWD918157 DFZ917327:DFZ918157 DPV917327:DPV918157 DZR917327:DZR918157 EJN917327:EJN918157 ETJ917327:ETJ918157 FDF917327:FDF918157 FNB917327:FNB918157 FWX917327:FWX918157 GGT917327:GGT918157 GQP917327:GQP918157 HAL917327:HAL918157 HKH917327:HKH918157 HUD917327:HUD918157 IDZ917327:IDZ918157 INV917327:INV918157 IXR917327:IXR918157 JHN917327:JHN918157 JRJ917327:JRJ918157 KBF917327:KBF918157 KLB917327:KLB918157 KUX917327:KUX918157 LET917327:LET918157 LOP917327:LOP918157 LYL917327:LYL918157 MIH917327:MIH918157 MSD917327:MSD918157 NBZ917327:NBZ918157 NLV917327:NLV918157 NVR917327:NVR918157 OFN917327:OFN918157 OPJ917327:OPJ918157 OZF917327:OZF918157 PJB917327:PJB918157 PSX917327:PSX918157 QCT917327:QCT918157 QMP917327:QMP918157 QWL917327:QWL918157 RGH917327:RGH918157 RQD917327:RQD918157 RZZ917327:RZZ918157 SJV917327:SJV918157 STR917327:STR918157 TDN917327:TDN918157 TNJ917327:TNJ918157 TXF917327:TXF918157 UHB917327:UHB918157 UQX917327:UQX918157 VAT917327:VAT918157 VKP917327:VKP918157 VUL917327:VUL918157 WEH917327:WEH918157 WOD917327:WOD918157 WXZ917327:WXZ918157 BR982863:BR983693 LN982863:LN983693 VJ982863:VJ983693 AFF982863:AFF983693 APB982863:APB983693 AYX982863:AYX983693 BIT982863:BIT983693 BSP982863:BSP983693 CCL982863:CCL983693 CMH982863:CMH983693 CWD982863:CWD983693 DFZ982863:DFZ983693 DPV982863:DPV983693 DZR982863:DZR983693 EJN982863:EJN983693 ETJ982863:ETJ983693 FDF982863:FDF983693 FNB982863:FNB983693 FWX982863:FWX983693 GGT982863:GGT983693 GQP982863:GQP983693 HAL982863:HAL983693 HKH982863:HKH983693 HUD982863:HUD983693 IDZ982863:IDZ983693 INV982863:INV983693 IXR982863:IXR983693 JHN982863:JHN983693 JRJ982863:JRJ983693 KBF982863:KBF983693 KLB982863:KLB983693 KUX982863:KUX983693 LET982863:LET983693 LOP982863:LOP983693 LYL982863:LYL983693 MIH982863:MIH983693 MSD982863:MSD983693 NBZ982863:NBZ983693 NLV982863:NLV983693 NVR982863:NVR983693 OFN982863:OFN983693 OPJ982863:OPJ983693 OZF982863:OZF983693 PJB982863:PJB983693 PSX982863:PSX983693 QCT982863:QCT983693 QMP982863:QMP983693 QWL982863:QWL983693 RGH982863:RGH983693 RQD982863:RQD983693 RZZ982863:RZZ983693 SJV982863:SJV983693 STR982863:STR983693 TDN982863:TDN983693 TNJ982863:TNJ983693 TXF982863:TXF983693 UHB982863:UHB983693 UQX982863:UQX983693 VAT982863:VAT983693 VKP982863:VKP983693 VUL982863:VUL983693 WEH982863:WEH983693 WOD982863:WOD983693 WXZ982863:WXZ983693 BO65359:BO66187 LK65359:LK66187 VG65359:VG66187 AFC65359:AFC66187 AOY65359:AOY66187 AYU65359:AYU66187 BIQ65359:BIQ66187 BSM65359:BSM66187 CCI65359:CCI66187 CME65359:CME66187 CWA65359:CWA66187 DFW65359:DFW66187 DPS65359:DPS66187 DZO65359:DZO66187 EJK65359:EJK66187 ETG65359:ETG66187 FDC65359:FDC66187 FMY65359:FMY66187 FWU65359:FWU66187 GGQ65359:GGQ66187 GQM65359:GQM66187 HAI65359:HAI66187 HKE65359:HKE66187 HUA65359:HUA66187 IDW65359:IDW66187 INS65359:INS66187 IXO65359:IXO66187 JHK65359:JHK66187 JRG65359:JRG66187 KBC65359:KBC66187 KKY65359:KKY66187 KUU65359:KUU66187 LEQ65359:LEQ66187 LOM65359:LOM66187 LYI65359:LYI66187 MIE65359:MIE66187 MSA65359:MSA66187 NBW65359:NBW66187 NLS65359:NLS66187 NVO65359:NVO66187 OFK65359:OFK66187 OPG65359:OPG66187 OZC65359:OZC66187 PIY65359:PIY66187 PSU65359:PSU66187 QCQ65359:QCQ66187 QMM65359:QMM66187 QWI65359:QWI66187 RGE65359:RGE66187 RQA65359:RQA66187 RZW65359:RZW66187 SJS65359:SJS66187 STO65359:STO66187 TDK65359:TDK66187 TNG65359:TNG66187 TXC65359:TXC66187 UGY65359:UGY66187 UQU65359:UQU66187 VAQ65359:VAQ66187 VKM65359:VKM66187 VUI65359:VUI66187 WEE65359:WEE66187 WOA65359:WOA66187 WXW65359:WXW66187 BO130895:BO131723 LK130895:LK131723 VG130895:VG131723 AFC130895:AFC131723 AOY130895:AOY131723 AYU130895:AYU131723 BIQ130895:BIQ131723 BSM130895:BSM131723 CCI130895:CCI131723 CME130895:CME131723 CWA130895:CWA131723 DFW130895:DFW131723 DPS130895:DPS131723 DZO130895:DZO131723 EJK130895:EJK131723 ETG130895:ETG131723 FDC130895:FDC131723 FMY130895:FMY131723 FWU130895:FWU131723 GGQ130895:GGQ131723 GQM130895:GQM131723 HAI130895:HAI131723 HKE130895:HKE131723 HUA130895:HUA131723 IDW130895:IDW131723 INS130895:INS131723 IXO130895:IXO131723 JHK130895:JHK131723 JRG130895:JRG131723 KBC130895:KBC131723 KKY130895:KKY131723 KUU130895:KUU131723 LEQ130895:LEQ131723 LOM130895:LOM131723 LYI130895:LYI131723 MIE130895:MIE131723 MSA130895:MSA131723 NBW130895:NBW131723 NLS130895:NLS131723 NVO130895:NVO131723 OFK130895:OFK131723 OPG130895:OPG131723 OZC130895:OZC131723 PIY130895:PIY131723 PSU130895:PSU131723 QCQ130895:QCQ131723 QMM130895:QMM131723 QWI130895:QWI131723 RGE130895:RGE131723 RQA130895:RQA131723 RZW130895:RZW131723 SJS130895:SJS131723 STO130895:STO131723 TDK130895:TDK131723 TNG130895:TNG131723 TXC130895:TXC131723 UGY130895:UGY131723 UQU130895:UQU131723 VAQ130895:VAQ131723 VKM130895:VKM131723 VUI130895:VUI131723 WEE130895:WEE131723 WOA130895:WOA131723 WXW130895:WXW131723 BO196431:BO197259 LK196431:LK197259 VG196431:VG197259 AFC196431:AFC197259 AOY196431:AOY197259 AYU196431:AYU197259 BIQ196431:BIQ197259 BSM196431:BSM197259 CCI196431:CCI197259 CME196431:CME197259 CWA196431:CWA197259 DFW196431:DFW197259 DPS196431:DPS197259 DZO196431:DZO197259 EJK196431:EJK197259 ETG196431:ETG197259 FDC196431:FDC197259 FMY196431:FMY197259 FWU196431:FWU197259 GGQ196431:GGQ197259 GQM196431:GQM197259 HAI196431:HAI197259 HKE196431:HKE197259 HUA196431:HUA197259 IDW196431:IDW197259 INS196431:INS197259 IXO196431:IXO197259 JHK196431:JHK197259 JRG196431:JRG197259 KBC196431:KBC197259 KKY196431:KKY197259 KUU196431:KUU197259 LEQ196431:LEQ197259 LOM196431:LOM197259 LYI196431:LYI197259 MIE196431:MIE197259 MSA196431:MSA197259 NBW196431:NBW197259 NLS196431:NLS197259 NVO196431:NVO197259 OFK196431:OFK197259 OPG196431:OPG197259 OZC196431:OZC197259 PIY196431:PIY197259 PSU196431:PSU197259 QCQ196431:QCQ197259 QMM196431:QMM197259 QWI196431:QWI197259 RGE196431:RGE197259 RQA196431:RQA197259 RZW196431:RZW197259 SJS196431:SJS197259 STO196431:STO197259 TDK196431:TDK197259 TNG196431:TNG197259 TXC196431:TXC197259 UGY196431:UGY197259 UQU196431:UQU197259 VAQ196431:VAQ197259 VKM196431:VKM197259 VUI196431:VUI197259 WEE196431:WEE197259 WOA196431:WOA197259 WXW196431:WXW197259 BO261967:BO262795 LK261967:LK262795 VG261967:VG262795 AFC261967:AFC262795 AOY261967:AOY262795 AYU261967:AYU262795 BIQ261967:BIQ262795 BSM261967:BSM262795 CCI261967:CCI262795 CME261967:CME262795 CWA261967:CWA262795 DFW261967:DFW262795 DPS261967:DPS262795 DZO261967:DZO262795 EJK261967:EJK262795 ETG261967:ETG262795 FDC261967:FDC262795 FMY261967:FMY262795 FWU261967:FWU262795 GGQ261967:GGQ262795 GQM261967:GQM262795 HAI261967:HAI262795 HKE261967:HKE262795 HUA261967:HUA262795 IDW261967:IDW262795 INS261967:INS262795 IXO261967:IXO262795 JHK261967:JHK262795 JRG261967:JRG262795 KBC261967:KBC262795 KKY261967:KKY262795 KUU261967:KUU262795 LEQ261967:LEQ262795 LOM261967:LOM262795 LYI261967:LYI262795 MIE261967:MIE262795 MSA261967:MSA262795 NBW261967:NBW262795 NLS261967:NLS262795 NVO261967:NVO262795 OFK261967:OFK262795 OPG261967:OPG262795 OZC261967:OZC262795 PIY261967:PIY262795 PSU261967:PSU262795 QCQ261967:QCQ262795 QMM261967:QMM262795 QWI261967:QWI262795 RGE261967:RGE262795 RQA261967:RQA262795 RZW261967:RZW262795 SJS261967:SJS262795 STO261967:STO262795 TDK261967:TDK262795 TNG261967:TNG262795 TXC261967:TXC262795 UGY261967:UGY262795 UQU261967:UQU262795 VAQ261967:VAQ262795 VKM261967:VKM262795 VUI261967:VUI262795 WEE261967:WEE262795 WOA261967:WOA262795 WXW261967:WXW262795 BO327503:BO328331 LK327503:LK328331 VG327503:VG328331 AFC327503:AFC328331 AOY327503:AOY328331 AYU327503:AYU328331 BIQ327503:BIQ328331 BSM327503:BSM328331 CCI327503:CCI328331 CME327503:CME328331 CWA327503:CWA328331 DFW327503:DFW328331 DPS327503:DPS328331 DZO327503:DZO328331 EJK327503:EJK328331 ETG327503:ETG328331 FDC327503:FDC328331 FMY327503:FMY328331 FWU327503:FWU328331 GGQ327503:GGQ328331 GQM327503:GQM328331 HAI327503:HAI328331 HKE327503:HKE328331 HUA327503:HUA328331 IDW327503:IDW328331 INS327503:INS328331 IXO327503:IXO328331 JHK327503:JHK328331 JRG327503:JRG328331 KBC327503:KBC328331 KKY327503:KKY328331 KUU327503:KUU328331 LEQ327503:LEQ328331 LOM327503:LOM328331 LYI327503:LYI328331 MIE327503:MIE328331 MSA327503:MSA328331 NBW327503:NBW328331 NLS327503:NLS328331 NVO327503:NVO328331 OFK327503:OFK328331 OPG327503:OPG328331 OZC327503:OZC328331 PIY327503:PIY328331 PSU327503:PSU328331 QCQ327503:QCQ328331 QMM327503:QMM328331 QWI327503:QWI328331 RGE327503:RGE328331 RQA327503:RQA328331 RZW327503:RZW328331 SJS327503:SJS328331 STO327503:STO328331 TDK327503:TDK328331 TNG327503:TNG328331 TXC327503:TXC328331 UGY327503:UGY328331 UQU327503:UQU328331 VAQ327503:VAQ328331 VKM327503:VKM328331 VUI327503:VUI328331 WEE327503:WEE328331 WOA327503:WOA328331 WXW327503:WXW328331 BO393039:BO393867 LK393039:LK393867 VG393039:VG393867 AFC393039:AFC393867 AOY393039:AOY393867 AYU393039:AYU393867 BIQ393039:BIQ393867 BSM393039:BSM393867 CCI393039:CCI393867 CME393039:CME393867 CWA393039:CWA393867 DFW393039:DFW393867 DPS393039:DPS393867 DZO393039:DZO393867 EJK393039:EJK393867 ETG393039:ETG393867 FDC393039:FDC393867 FMY393039:FMY393867 FWU393039:FWU393867 GGQ393039:GGQ393867 GQM393039:GQM393867 HAI393039:HAI393867 HKE393039:HKE393867 HUA393039:HUA393867 IDW393039:IDW393867 INS393039:INS393867 IXO393039:IXO393867 JHK393039:JHK393867 JRG393039:JRG393867 KBC393039:KBC393867 KKY393039:KKY393867 KUU393039:KUU393867 LEQ393039:LEQ393867 LOM393039:LOM393867 LYI393039:LYI393867 MIE393039:MIE393867 MSA393039:MSA393867 NBW393039:NBW393867 NLS393039:NLS393867 NVO393039:NVO393867 OFK393039:OFK393867 OPG393039:OPG393867 OZC393039:OZC393867 PIY393039:PIY393867 PSU393039:PSU393867 QCQ393039:QCQ393867 QMM393039:QMM393867 QWI393039:QWI393867 RGE393039:RGE393867 RQA393039:RQA393867 RZW393039:RZW393867 SJS393039:SJS393867 STO393039:STO393867 TDK393039:TDK393867 TNG393039:TNG393867 TXC393039:TXC393867 UGY393039:UGY393867 UQU393039:UQU393867 VAQ393039:VAQ393867 VKM393039:VKM393867 VUI393039:VUI393867 WEE393039:WEE393867 WOA393039:WOA393867 WXW393039:WXW393867 BO458575:BO459403 LK458575:LK459403 VG458575:VG459403 AFC458575:AFC459403 AOY458575:AOY459403 AYU458575:AYU459403 BIQ458575:BIQ459403 BSM458575:BSM459403 CCI458575:CCI459403 CME458575:CME459403 CWA458575:CWA459403 DFW458575:DFW459403 DPS458575:DPS459403 DZO458575:DZO459403 EJK458575:EJK459403 ETG458575:ETG459403 FDC458575:FDC459403 FMY458575:FMY459403 FWU458575:FWU459403 GGQ458575:GGQ459403 GQM458575:GQM459403 HAI458575:HAI459403 HKE458575:HKE459403 HUA458575:HUA459403 IDW458575:IDW459403 INS458575:INS459403 IXO458575:IXO459403 JHK458575:JHK459403 JRG458575:JRG459403 KBC458575:KBC459403 KKY458575:KKY459403 KUU458575:KUU459403 LEQ458575:LEQ459403 LOM458575:LOM459403 LYI458575:LYI459403 MIE458575:MIE459403 MSA458575:MSA459403 NBW458575:NBW459403 NLS458575:NLS459403 NVO458575:NVO459403 OFK458575:OFK459403 OPG458575:OPG459403 OZC458575:OZC459403 PIY458575:PIY459403 PSU458575:PSU459403 QCQ458575:QCQ459403 QMM458575:QMM459403 QWI458575:QWI459403 RGE458575:RGE459403 RQA458575:RQA459403 RZW458575:RZW459403 SJS458575:SJS459403 STO458575:STO459403 TDK458575:TDK459403 TNG458575:TNG459403 TXC458575:TXC459403 UGY458575:UGY459403 UQU458575:UQU459403 VAQ458575:VAQ459403 VKM458575:VKM459403 VUI458575:VUI459403 WEE458575:WEE459403 WOA458575:WOA459403 WXW458575:WXW459403 BO524111:BO524939 LK524111:LK524939 VG524111:VG524939 AFC524111:AFC524939 AOY524111:AOY524939 AYU524111:AYU524939 BIQ524111:BIQ524939 BSM524111:BSM524939 CCI524111:CCI524939 CME524111:CME524939 CWA524111:CWA524939 DFW524111:DFW524939 DPS524111:DPS524939 DZO524111:DZO524939 EJK524111:EJK524939 ETG524111:ETG524939 FDC524111:FDC524939 FMY524111:FMY524939 FWU524111:FWU524939 GGQ524111:GGQ524939 GQM524111:GQM524939 HAI524111:HAI524939 HKE524111:HKE524939 HUA524111:HUA524939 IDW524111:IDW524939 INS524111:INS524939 IXO524111:IXO524939 JHK524111:JHK524939 JRG524111:JRG524939 KBC524111:KBC524939 KKY524111:KKY524939 KUU524111:KUU524939 LEQ524111:LEQ524939 LOM524111:LOM524939 LYI524111:LYI524939 MIE524111:MIE524939 MSA524111:MSA524939 NBW524111:NBW524939 NLS524111:NLS524939 NVO524111:NVO524939 OFK524111:OFK524939 OPG524111:OPG524939 OZC524111:OZC524939 PIY524111:PIY524939 PSU524111:PSU524939 QCQ524111:QCQ524939 QMM524111:QMM524939 QWI524111:QWI524939 RGE524111:RGE524939 RQA524111:RQA524939 RZW524111:RZW524939 SJS524111:SJS524939 STO524111:STO524939 TDK524111:TDK524939 TNG524111:TNG524939 TXC524111:TXC524939 UGY524111:UGY524939 UQU524111:UQU524939 VAQ524111:VAQ524939 VKM524111:VKM524939 VUI524111:VUI524939 WEE524111:WEE524939 WOA524111:WOA524939 WXW524111:WXW524939 BO589647:BO590475 LK589647:LK590475 VG589647:VG590475 AFC589647:AFC590475 AOY589647:AOY590475 AYU589647:AYU590475 BIQ589647:BIQ590475 BSM589647:BSM590475 CCI589647:CCI590475 CME589647:CME590475 CWA589647:CWA590475 DFW589647:DFW590475 DPS589647:DPS590475 DZO589647:DZO590475 EJK589647:EJK590475 ETG589647:ETG590475 FDC589647:FDC590475 FMY589647:FMY590475 FWU589647:FWU590475 GGQ589647:GGQ590475 GQM589647:GQM590475 HAI589647:HAI590475 HKE589647:HKE590475 HUA589647:HUA590475 IDW589647:IDW590475 INS589647:INS590475 IXO589647:IXO590475 JHK589647:JHK590475 JRG589647:JRG590475 KBC589647:KBC590475 KKY589647:KKY590475 KUU589647:KUU590475 LEQ589647:LEQ590475 LOM589647:LOM590475 LYI589647:LYI590475 MIE589647:MIE590475 MSA589647:MSA590475 NBW589647:NBW590475 NLS589647:NLS590475 NVO589647:NVO590475 OFK589647:OFK590475 OPG589647:OPG590475 OZC589647:OZC590475 PIY589647:PIY590475 PSU589647:PSU590475 QCQ589647:QCQ590475 QMM589647:QMM590475 QWI589647:QWI590475 RGE589647:RGE590475 RQA589647:RQA590475 RZW589647:RZW590475 SJS589647:SJS590475 STO589647:STO590475 TDK589647:TDK590475 TNG589647:TNG590475 TXC589647:TXC590475 UGY589647:UGY590475 UQU589647:UQU590475 VAQ589647:VAQ590475 VKM589647:VKM590475 VUI589647:VUI590475 WEE589647:WEE590475 WOA589647:WOA590475 WXW589647:WXW590475 BO655183:BO656011 LK655183:LK656011 VG655183:VG656011 AFC655183:AFC656011 AOY655183:AOY656011 AYU655183:AYU656011 BIQ655183:BIQ656011 BSM655183:BSM656011 CCI655183:CCI656011 CME655183:CME656011 CWA655183:CWA656011 DFW655183:DFW656011 DPS655183:DPS656011 DZO655183:DZO656011 EJK655183:EJK656011 ETG655183:ETG656011 FDC655183:FDC656011 FMY655183:FMY656011 FWU655183:FWU656011 GGQ655183:GGQ656011 GQM655183:GQM656011 HAI655183:HAI656011 HKE655183:HKE656011 HUA655183:HUA656011 IDW655183:IDW656011 INS655183:INS656011 IXO655183:IXO656011 JHK655183:JHK656011 JRG655183:JRG656011 KBC655183:KBC656011 KKY655183:KKY656011 KUU655183:KUU656011 LEQ655183:LEQ656011 LOM655183:LOM656011 LYI655183:LYI656011 MIE655183:MIE656011 MSA655183:MSA656011 NBW655183:NBW656011 NLS655183:NLS656011 NVO655183:NVO656011 OFK655183:OFK656011 OPG655183:OPG656011 OZC655183:OZC656011 PIY655183:PIY656011 PSU655183:PSU656011 QCQ655183:QCQ656011 QMM655183:QMM656011 QWI655183:QWI656011 RGE655183:RGE656011 RQA655183:RQA656011 RZW655183:RZW656011 SJS655183:SJS656011 STO655183:STO656011 TDK655183:TDK656011 TNG655183:TNG656011 TXC655183:TXC656011 UGY655183:UGY656011 UQU655183:UQU656011 VAQ655183:VAQ656011 VKM655183:VKM656011 VUI655183:VUI656011 WEE655183:WEE656011 WOA655183:WOA656011 WXW655183:WXW656011 BO720719:BO721547 LK720719:LK721547 VG720719:VG721547 AFC720719:AFC721547 AOY720719:AOY721547 AYU720719:AYU721547 BIQ720719:BIQ721547 BSM720719:BSM721547 CCI720719:CCI721547 CME720719:CME721547 CWA720719:CWA721547 DFW720719:DFW721547 DPS720719:DPS721547 DZO720719:DZO721547 EJK720719:EJK721547 ETG720719:ETG721547 FDC720719:FDC721547 FMY720719:FMY721547 FWU720719:FWU721547 GGQ720719:GGQ721547 GQM720719:GQM721547 HAI720719:HAI721547 HKE720719:HKE721547 HUA720719:HUA721547 IDW720719:IDW721547 INS720719:INS721547 IXO720719:IXO721547 JHK720719:JHK721547 JRG720719:JRG721547 KBC720719:KBC721547 KKY720719:KKY721547 KUU720719:KUU721547 LEQ720719:LEQ721547 LOM720719:LOM721547 LYI720719:LYI721547 MIE720719:MIE721547 MSA720719:MSA721547 NBW720719:NBW721547 NLS720719:NLS721547 NVO720719:NVO721547 OFK720719:OFK721547 OPG720719:OPG721547 OZC720719:OZC721547 PIY720719:PIY721547 PSU720719:PSU721547 QCQ720719:QCQ721547 QMM720719:QMM721547 QWI720719:QWI721547 RGE720719:RGE721547 RQA720719:RQA721547 RZW720719:RZW721547 SJS720719:SJS721547 STO720719:STO721547 TDK720719:TDK721547 TNG720719:TNG721547 TXC720719:TXC721547 UGY720719:UGY721547 UQU720719:UQU721547 VAQ720719:VAQ721547 VKM720719:VKM721547 VUI720719:VUI721547 WEE720719:WEE721547 WOA720719:WOA721547 WXW720719:WXW721547 BO786255:BO787083 LK786255:LK787083 VG786255:VG787083 AFC786255:AFC787083 AOY786255:AOY787083 AYU786255:AYU787083 BIQ786255:BIQ787083 BSM786255:BSM787083 CCI786255:CCI787083 CME786255:CME787083 CWA786255:CWA787083 DFW786255:DFW787083 DPS786255:DPS787083 DZO786255:DZO787083 EJK786255:EJK787083 ETG786255:ETG787083 FDC786255:FDC787083 FMY786255:FMY787083 FWU786255:FWU787083 GGQ786255:GGQ787083 GQM786255:GQM787083 HAI786255:HAI787083 HKE786255:HKE787083 HUA786255:HUA787083 IDW786255:IDW787083 INS786255:INS787083 IXO786255:IXO787083 JHK786255:JHK787083 JRG786255:JRG787083 KBC786255:KBC787083 KKY786255:KKY787083 KUU786255:KUU787083 LEQ786255:LEQ787083 LOM786255:LOM787083 LYI786255:LYI787083 MIE786255:MIE787083 MSA786255:MSA787083 NBW786255:NBW787083 NLS786255:NLS787083 NVO786255:NVO787083 OFK786255:OFK787083 OPG786255:OPG787083 OZC786255:OZC787083 PIY786255:PIY787083 PSU786255:PSU787083 QCQ786255:QCQ787083 QMM786255:QMM787083 QWI786255:QWI787083 RGE786255:RGE787083 RQA786255:RQA787083 RZW786255:RZW787083 SJS786255:SJS787083 STO786255:STO787083 TDK786255:TDK787083 TNG786255:TNG787083 TXC786255:TXC787083 UGY786255:UGY787083 UQU786255:UQU787083 VAQ786255:VAQ787083 VKM786255:VKM787083 VUI786255:VUI787083 WEE786255:WEE787083 WOA786255:WOA787083 WXW786255:WXW787083 BO851791:BO852619 LK851791:LK852619 VG851791:VG852619 AFC851791:AFC852619 AOY851791:AOY852619 AYU851791:AYU852619 BIQ851791:BIQ852619 BSM851791:BSM852619 CCI851791:CCI852619 CME851791:CME852619 CWA851791:CWA852619 DFW851791:DFW852619 DPS851791:DPS852619 DZO851791:DZO852619 EJK851791:EJK852619 ETG851791:ETG852619 FDC851791:FDC852619 FMY851791:FMY852619 FWU851791:FWU852619 GGQ851791:GGQ852619 GQM851791:GQM852619 HAI851791:HAI852619 HKE851791:HKE852619 HUA851791:HUA852619 IDW851791:IDW852619 INS851791:INS852619 IXO851791:IXO852619 JHK851791:JHK852619 JRG851791:JRG852619 KBC851791:KBC852619 KKY851791:KKY852619 KUU851791:KUU852619 LEQ851791:LEQ852619 LOM851791:LOM852619 LYI851791:LYI852619 MIE851791:MIE852619 MSA851791:MSA852619 NBW851791:NBW852619 NLS851791:NLS852619 NVO851791:NVO852619 OFK851791:OFK852619 OPG851791:OPG852619 OZC851791:OZC852619 PIY851791:PIY852619 PSU851791:PSU852619 QCQ851791:QCQ852619 QMM851791:QMM852619 QWI851791:QWI852619 RGE851791:RGE852619 RQA851791:RQA852619 RZW851791:RZW852619 SJS851791:SJS852619 STO851791:STO852619 TDK851791:TDK852619 TNG851791:TNG852619 TXC851791:TXC852619 UGY851791:UGY852619 UQU851791:UQU852619 VAQ851791:VAQ852619 VKM851791:VKM852619 VUI851791:VUI852619 WEE851791:WEE852619 WOA851791:WOA852619 WXW851791:WXW852619 BO917327:BO918155 LK917327:LK918155 VG917327:VG918155 AFC917327:AFC918155 AOY917327:AOY918155 AYU917327:AYU918155 BIQ917327:BIQ918155 BSM917327:BSM918155 CCI917327:CCI918155 CME917327:CME918155 CWA917327:CWA918155 DFW917327:DFW918155 DPS917327:DPS918155 DZO917327:DZO918155 EJK917327:EJK918155 ETG917327:ETG918155 FDC917327:FDC918155 FMY917327:FMY918155 FWU917327:FWU918155 GGQ917327:GGQ918155 GQM917327:GQM918155 HAI917327:HAI918155 HKE917327:HKE918155 HUA917327:HUA918155 IDW917327:IDW918155 INS917327:INS918155 IXO917327:IXO918155 JHK917327:JHK918155 JRG917327:JRG918155 KBC917327:KBC918155 KKY917327:KKY918155 KUU917327:KUU918155 LEQ917327:LEQ918155 LOM917327:LOM918155 LYI917327:LYI918155 MIE917327:MIE918155 MSA917327:MSA918155 NBW917327:NBW918155 NLS917327:NLS918155 NVO917327:NVO918155 OFK917327:OFK918155 OPG917327:OPG918155 OZC917327:OZC918155 PIY917327:PIY918155 PSU917327:PSU918155 QCQ917327:QCQ918155 QMM917327:QMM918155 QWI917327:QWI918155 RGE917327:RGE918155 RQA917327:RQA918155 RZW917327:RZW918155 SJS917327:SJS918155 STO917327:STO918155 TDK917327:TDK918155 TNG917327:TNG918155 TXC917327:TXC918155 UGY917327:UGY918155 UQU917327:UQU918155 VAQ917327:VAQ918155 VKM917327:VKM918155 VUI917327:VUI918155 WEE917327:WEE918155 WOA917327:WOA918155 WXW917327:WXW918155 BO982863:BO983691 LK982863:LK983691 VG982863:VG983691 AFC982863:AFC983691 AOY982863:AOY983691 AYU982863:AYU983691 BIQ982863:BIQ983691 BSM982863:BSM983691 CCI982863:CCI983691 CME982863:CME983691 CWA982863:CWA983691 DFW982863:DFW983691 DPS982863:DPS983691 DZO982863:DZO983691 EJK982863:EJK983691 ETG982863:ETG983691 FDC982863:FDC983691 FMY982863:FMY983691 FWU982863:FWU983691 GGQ982863:GGQ983691 GQM982863:GQM983691 HAI982863:HAI983691 HKE982863:HKE983691 HUA982863:HUA983691 IDW982863:IDW983691 INS982863:INS983691 IXO982863:IXO983691 JHK982863:JHK983691 JRG982863:JRG983691 KBC982863:KBC983691 KKY982863:KKY983691 KUU982863:KUU983691 LEQ982863:LEQ983691 LOM982863:LOM983691 LYI982863:LYI983691 MIE982863:MIE983691 MSA982863:MSA983691 NBW982863:NBW983691 NLS982863:NLS983691 NVO982863:NVO983691 OFK982863:OFK983691 OPG982863:OPG983691 OZC982863:OZC983691 PIY982863:PIY983691 PSU982863:PSU983691 QCQ982863:QCQ983691 QMM982863:QMM983691 QWI982863:QWI983691 RGE982863:RGE983691 RQA982863:RQA983691 RZW982863:RZW983691 SJS982863:SJS983691 STO982863:STO983691 TDK982863:TDK983691 TNG982863:TNG983691 TXC982863:TXC983691 UGY982863:UGY983691 UQU982863:UQU983691 VAQ982863:VAQ983691 VKM982863:VKM983691 VUI982863:VUI983691 WEE982863:WEE983691 WOA982863:WOA983691 WXW982863:WXW983691 WXT982863:WXT983691 BL65359:BL66187 LH65359:LH66187 VD65359:VD66187 AEZ65359:AEZ66187 AOV65359:AOV66187 AYR65359:AYR66187 BIN65359:BIN66187 BSJ65359:BSJ66187 CCF65359:CCF66187 CMB65359:CMB66187 CVX65359:CVX66187 DFT65359:DFT66187 DPP65359:DPP66187 DZL65359:DZL66187 EJH65359:EJH66187 ETD65359:ETD66187 FCZ65359:FCZ66187 FMV65359:FMV66187 FWR65359:FWR66187 GGN65359:GGN66187 GQJ65359:GQJ66187 HAF65359:HAF66187 HKB65359:HKB66187 HTX65359:HTX66187 IDT65359:IDT66187 INP65359:INP66187 IXL65359:IXL66187 JHH65359:JHH66187 JRD65359:JRD66187 KAZ65359:KAZ66187 KKV65359:KKV66187 KUR65359:KUR66187 LEN65359:LEN66187 LOJ65359:LOJ66187 LYF65359:LYF66187 MIB65359:MIB66187 MRX65359:MRX66187 NBT65359:NBT66187 NLP65359:NLP66187 NVL65359:NVL66187 OFH65359:OFH66187 OPD65359:OPD66187 OYZ65359:OYZ66187 PIV65359:PIV66187 PSR65359:PSR66187 QCN65359:QCN66187 QMJ65359:QMJ66187 QWF65359:QWF66187 RGB65359:RGB66187 RPX65359:RPX66187 RZT65359:RZT66187 SJP65359:SJP66187 STL65359:STL66187 TDH65359:TDH66187 TND65359:TND66187 TWZ65359:TWZ66187 UGV65359:UGV66187 UQR65359:UQR66187 VAN65359:VAN66187 VKJ65359:VKJ66187 VUF65359:VUF66187 WEB65359:WEB66187 WNX65359:WNX66187 WXT65359:WXT66187 BL130895:BL131723 LH130895:LH131723 VD130895:VD131723 AEZ130895:AEZ131723 AOV130895:AOV131723 AYR130895:AYR131723 BIN130895:BIN131723 BSJ130895:BSJ131723 CCF130895:CCF131723 CMB130895:CMB131723 CVX130895:CVX131723 DFT130895:DFT131723 DPP130895:DPP131723 DZL130895:DZL131723 EJH130895:EJH131723 ETD130895:ETD131723 FCZ130895:FCZ131723 FMV130895:FMV131723 FWR130895:FWR131723 GGN130895:GGN131723 GQJ130895:GQJ131723 HAF130895:HAF131723 HKB130895:HKB131723 HTX130895:HTX131723 IDT130895:IDT131723 INP130895:INP131723 IXL130895:IXL131723 JHH130895:JHH131723 JRD130895:JRD131723 KAZ130895:KAZ131723 KKV130895:KKV131723 KUR130895:KUR131723 LEN130895:LEN131723 LOJ130895:LOJ131723 LYF130895:LYF131723 MIB130895:MIB131723 MRX130895:MRX131723 NBT130895:NBT131723 NLP130895:NLP131723 NVL130895:NVL131723 OFH130895:OFH131723 OPD130895:OPD131723 OYZ130895:OYZ131723 PIV130895:PIV131723 PSR130895:PSR131723 QCN130895:QCN131723 QMJ130895:QMJ131723 QWF130895:QWF131723 RGB130895:RGB131723 RPX130895:RPX131723 RZT130895:RZT131723 SJP130895:SJP131723 STL130895:STL131723 TDH130895:TDH131723 TND130895:TND131723 TWZ130895:TWZ131723 UGV130895:UGV131723 UQR130895:UQR131723 VAN130895:VAN131723 VKJ130895:VKJ131723 VUF130895:VUF131723 WEB130895:WEB131723 WNX130895:WNX131723 WXT130895:WXT131723 BL196431:BL197259 LH196431:LH197259 VD196431:VD197259 AEZ196431:AEZ197259 AOV196431:AOV197259 AYR196431:AYR197259 BIN196431:BIN197259 BSJ196431:BSJ197259 CCF196431:CCF197259 CMB196431:CMB197259 CVX196431:CVX197259 DFT196431:DFT197259 DPP196431:DPP197259 DZL196431:DZL197259 EJH196431:EJH197259 ETD196431:ETD197259 FCZ196431:FCZ197259 FMV196431:FMV197259 FWR196431:FWR197259 GGN196431:GGN197259 GQJ196431:GQJ197259 HAF196431:HAF197259 HKB196431:HKB197259 HTX196431:HTX197259 IDT196431:IDT197259 INP196431:INP197259 IXL196431:IXL197259 JHH196431:JHH197259 JRD196431:JRD197259 KAZ196431:KAZ197259 KKV196431:KKV197259 KUR196431:KUR197259 LEN196431:LEN197259 LOJ196431:LOJ197259 LYF196431:LYF197259 MIB196431:MIB197259 MRX196431:MRX197259 NBT196431:NBT197259 NLP196431:NLP197259 NVL196431:NVL197259 OFH196431:OFH197259 OPD196431:OPD197259 OYZ196431:OYZ197259 PIV196431:PIV197259 PSR196431:PSR197259 QCN196431:QCN197259 QMJ196431:QMJ197259 QWF196431:QWF197259 RGB196431:RGB197259 RPX196431:RPX197259 RZT196431:RZT197259 SJP196431:SJP197259 STL196431:STL197259 TDH196431:TDH197259 TND196431:TND197259 TWZ196431:TWZ197259 UGV196431:UGV197259 UQR196431:UQR197259 VAN196431:VAN197259 VKJ196431:VKJ197259 VUF196431:VUF197259 WEB196431:WEB197259 WNX196431:WNX197259 WXT196431:WXT197259 BL261967:BL262795 LH261967:LH262795 VD261967:VD262795 AEZ261967:AEZ262795 AOV261967:AOV262795 AYR261967:AYR262795 BIN261967:BIN262795 BSJ261967:BSJ262795 CCF261967:CCF262795 CMB261967:CMB262795 CVX261967:CVX262795 DFT261967:DFT262795 DPP261967:DPP262795 DZL261967:DZL262795 EJH261967:EJH262795 ETD261967:ETD262795 FCZ261967:FCZ262795 FMV261967:FMV262795 FWR261967:FWR262795 GGN261967:GGN262795 GQJ261967:GQJ262795 HAF261967:HAF262795 HKB261967:HKB262795 HTX261967:HTX262795 IDT261967:IDT262795 INP261967:INP262795 IXL261967:IXL262795 JHH261967:JHH262795 JRD261967:JRD262795 KAZ261967:KAZ262795 KKV261967:KKV262795 KUR261967:KUR262795 LEN261967:LEN262795 LOJ261967:LOJ262795 LYF261967:LYF262795 MIB261967:MIB262795 MRX261967:MRX262795 NBT261967:NBT262795 NLP261967:NLP262795 NVL261967:NVL262795 OFH261967:OFH262795 OPD261967:OPD262795 OYZ261967:OYZ262795 PIV261967:PIV262795 PSR261967:PSR262795 QCN261967:QCN262795 QMJ261967:QMJ262795 QWF261967:QWF262795 RGB261967:RGB262795 RPX261967:RPX262795 RZT261967:RZT262795 SJP261967:SJP262795 STL261967:STL262795 TDH261967:TDH262795 TND261967:TND262795 TWZ261967:TWZ262795 UGV261967:UGV262795 UQR261967:UQR262795 VAN261967:VAN262795 VKJ261967:VKJ262795 VUF261967:VUF262795 WEB261967:WEB262795 WNX261967:WNX262795 WXT261967:WXT262795 BL327503:BL328331 LH327503:LH328331 VD327503:VD328331 AEZ327503:AEZ328331 AOV327503:AOV328331 AYR327503:AYR328331 BIN327503:BIN328331 BSJ327503:BSJ328331 CCF327503:CCF328331 CMB327503:CMB328331 CVX327503:CVX328331 DFT327503:DFT328331 DPP327503:DPP328331 DZL327503:DZL328331 EJH327503:EJH328331 ETD327503:ETD328331 FCZ327503:FCZ328331 FMV327503:FMV328331 FWR327503:FWR328331 GGN327503:GGN328331 GQJ327503:GQJ328331 HAF327503:HAF328331 HKB327503:HKB328331 HTX327503:HTX328331 IDT327503:IDT328331 INP327503:INP328331 IXL327503:IXL328331 JHH327503:JHH328331 JRD327503:JRD328331 KAZ327503:KAZ328331 KKV327503:KKV328331 KUR327503:KUR328331 LEN327503:LEN328331 LOJ327503:LOJ328331 LYF327503:LYF328331 MIB327503:MIB328331 MRX327503:MRX328331 NBT327503:NBT328331 NLP327503:NLP328331 NVL327503:NVL328331 OFH327503:OFH328331 OPD327503:OPD328331 OYZ327503:OYZ328331 PIV327503:PIV328331 PSR327503:PSR328331 QCN327503:QCN328331 QMJ327503:QMJ328331 QWF327503:QWF328331 RGB327503:RGB328331 RPX327503:RPX328331 RZT327503:RZT328331 SJP327503:SJP328331 STL327503:STL328331 TDH327503:TDH328331 TND327503:TND328331 TWZ327503:TWZ328331 UGV327503:UGV328331 UQR327503:UQR328331 VAN327503:VAN328331 VKJ327503:VKJ328331 VUF327503:VUF328331 WEB327503:WEB328331 WNX327503:WNX328331 WXT327503:WXT328331 BL393039:BL393867 LH393039:LH393867 VD393039:VD393867 AEZ393039:AEZ393867 AOV393039:AOV393867 AYR393039:AYR393867 BIN393039:BIN393867 BSJ393039:BSJ393867 CCF393039:CCF393867 CMB393039:CMB393867 CVX393039:CVX393867 DFT393039:DFT393867 DPP393039:DPP393867 DZL393039:DZL393867 EJH393039:EJH393867 ETD393039:ETD393867 FCZ393039:FCZ393867 FMV393039:FMV393867 FWR393039:FWR393867 GGN393039:GGN393867 GQJ393039:GQJ393867 HAF393039:HAF393867 HKB393039:HKB393867 HTX393039:HTX393867 IDT393039:IDT393867 INP393039:INP393867 IXL393039:IXL393867 JHH393039:JHH393867 JRD393039:JRD393867 KAZ393039:KAZ393867 KKV393039:KKV393867 KUR393039:KUR393867 LEN393039:LEN393867 LOJ393039:LOJ393867 LYF393039:LYF393867 MIB393039:MIB393867 MRX393039:MRX393867 NBT393039:NBT393867 NLP393039:NLP393867 NVL393039:NVL393867 OFH393039:OFH393867 OPD393039:OPD393867 OYZ393039:OYZ393867 PIV393039:PIV393867 PSR393039:PSR393867 QCN393039:QCN393867 QMJ393039:QMJ393867 QWF393039:QWF393867 RGB393039:RGB393867 RPX393039:RPX393867 RZT393039:RZT393867 SJP393039:SJP393867 STL393039:STL393867 TDH393039:TDH393867 TND393039:TND393867 TWZ393039:TWZ393867 UGV393039:UGV393867 UQR393039:UQR393867 VAN393039:VAN393867 VKJ393039:VKJ393867 VUF393039:VUF393867 WEB393039:WEB393867 WNX393039:WNX393867 WXT393039:WXT393867 BL458575:BL459403 LH458575:LH459403 VD458575:VD459403 AEZ458575:AEZ459403 AOV458575:AOV459403 AYR458575:AYR459403 BIN458575:BIN459403 BSJ458575:BSJ459403 CCF458575:CCF459403 CMB458575:CMB459403 CVX458575:CVX459403 DFT458575:DFT459403 DPP458575:DPP459403 DZL458575:DZL459403 EJH458575:EJH459403 ETD458575:ETD459403 FCZ458575:FCZ459403 FMV458575:FMV459403 FWR458575:FWR459403 GGN458575:GGN459403 GQJ458575:GQJ459403 HAF458575:HAF459403 HKB458575:HKB459403 HTX458575:HTX459403 IDT458575:IDT459403 INP458575:INP459403 IXL458575:IXL459403 JHH458575:JHH459403 JRD458575:JRD459403 KAZ458575:KAZ459403 KKV458575:KKV459403 KUR458575:KUR459403 LEN458575:LEN459403 LOJ458575:LOJ459403 LYF458575:LYF459403 MIB458575:MIB459403 MRX458575:MRX459403 NBT458575:NBT459403 NLP458575:NLP459403 NVL458575:NVL459403 OFH458575:OFH459403 OPD458575:OPD459403 OYZ458575:OYZ459403 PIV458575:PIV459403 PSR458575:PSR459403 QCN458575:QCN459403 QMJ458575:QMJ459403 QWF458575:QWF459403 RGB458575:RGB459403 RPX458575:RPX459403 RZT458575:RZT459403 SJP458575:SJP459403 STL458575:STL459403 TDH458575:TDH459403 TND458575:TND459403 TWZ458575:TWZ459403 UGV458575:UGV459403 UQR458575:UQR459403 VAN458575:VAN459403 VKJ458575:VKJ459403 VUF458575:VUF459403 WEB458575:WEB459403 WNX458575:WNX459403 WXT458575:WXT459403 BL524111:BL524939 LH524111:LH524939 VD524111:VD524939 AEZ524111:AEZ524939 AOV524111:AOV524939 AYR524111:AYR524939 BIN524111:BIN524939 BSJ524111:BSJ524939 CCF524111:CCF524939 CMB524111:CMB524939 CVX524111:CVX524939 DFT524111:DFT524939 DPP524111:DPP524939 DZL524111:DZL524939 EJH524111:EJH524939 ETD524111:ETD524939 FCZ524111:FCZ524939 FMV524111:FMV524939 FWR524111:FWR524939 GGN524111:GGN524939 GQJ524111:GQJ524939 HAF524111:HAF524939 HKB524111:HKB524939 HTX524111:HTX524939 IDT524111:IDT524939 INP524111:INP524939 IXL524111:IXL524939 JHH524111:JHH524939 JRD524111:JRD524939 KAZ524111:KAZ524939 KKV524111:KKV524939 KUR524111:KUR524939 LEN524111:LEN524939 LOJ524111:LOJ524939 LYF524111:LYF524939 MIB524111:MIB524939 MRX524111:MRX524939 NBT524111:NBT524939 NLP524111:NLP524939 NVL524111:NVL524939 OFH524111:OFH524939 OPD524111:OPD524939 OYZ524111:OYZ524939 PIV524111:PIV524939 PSR524111:PSR524939 QCN524111:QCN524939 QMJ524111:QMJ524939 QWF524111:QWF524939 RGB524111:RGB524939 RPX524111:RPX524939 RZT524111:RZT524939 SJP524111:SJP524939 STL524111:STL524939 TDH524111:TDH524939 TND524111:TND524939 TWZ524111:TWZ524939 UGV524111:UGV524939 UQR524111:UQR524939 VAN524111:VAN524939 VKJ524111:VKJ524939 VUF524111:VUF524939 WEB524111:WEB524939 WNX524111:WNX524939 WXT524111:WXT524939 BL589647:BL590475 LH589647:LH590475 VD589647:VD590475 AEZ589647:AEZ590475 AOV589647:AOV590475 AYR589647:AYR590475 BIN589647:BIN590475 BSJ589647:BSJ590475 CCF589647:CCF590475 CMB589647:CMB590475 CVX589647:CVX590475 DFT589647:DFT590475 DPP589647:DPP590475 DZL589647:DZL590475 EJH589647:EJH590475 ETD589647:ETD590475 FCZ589647:FCZ590475 FMV589647:FMV590475 FWR589647:FWR590475 GGN589647:GGN590475 GQJ589647:GQJ590475 HAF589647:HAF590475 HKB589647:HKB590475 HTX589647:HTX590475 IDT589647:IDT590475 INP589647:INP590475 IXL589647:IXL590475 JHH589647:JHH590475 JRD589647:JRD590475 KAZ589647:KAZ590475 KKV589647:KKV590475 KUR589647:KUR590475 LEN589647:LEN590475 LOJ589647:LOJ590475 LYF589647:LYF590475 MIB589647:MIB590475 MRX589647:MRX590475 NBT589647:NBT590475 NLP589647:NLP590475 NVL589647:NVL590475 OFH589647:OFH590475 OPD589647:OPD590475 OYZ589647:OYZ590475 PIV589647:PIV590475 PSR589647:PSR590475 QCN589647:QCN590475 QMJ589647:QMJ590475 QWF589647:QWF590475 RGB589647:RGB590475 RPX589647:RPX590475 RZT589647:RZT590475 SJP589647:SJP590475 STL589647:STL590475 TDH589647:TDH590475 TND589647:TND590475 TWZ589647:TWZ590475 UGV589647:UGV590475 UQR589647:UQR590475 VAN589647:VAN590475 VKJ589647:VKJ590475 VUF589647:VUF590475 WEB589647:WEB590475 WNX589647:WNX590475 WXT589647:WXT590475 BL655183:BL656011 LH655183:LH656011 VD655183:VD656011 AEZ655183:AEZ656011 AOV655183:AOV656011 AYR655183:AYR656011 BIN655183:BIN656011 BSJ655183:BSJ656011 CCF655183:CCF656011 CMB655183:CMB656011 CVX655183:CVX656011 DFT655183:DFT656011 DPP655183:DPP656011 DZL655183:DZL656011 EJH655183:EJH656011 ETD655183:ETD656011 FCZ655183:FCZ656011 FMV655183:FMV656011 FWR655183:FWR656011 GGN655183:GGN656011 GQJ655183:GQJ656011 HAF655183:HAF656011 HKB655183:HKB656011 HTX655183:HTX656011 IDT655183:IDT656011 INP655183:INP656011 IXL655183:IXL656011 JHH655183:JHH656011 JRD655183:JRD656011 KAZ655183:KAZ656011 KKV655183:KKV656011 KUR655183:KUR656011 LEN655183:LEN656011 LOJ655183:LOJ656011 LYF655183:LYF656011 MIB655183:MIB656011 MRX655183:MRX656011 NBT655183:NBT656011 NLP655183:NLP656011 NVL655183:NVL656011 OFH655183:OFH656011 OPD655183:OPD656011 OYZ655183:OYZ656011 PIV655183:PIV656011 PSR655183:PSR656011 QCN655183:QCN656011 QMJ655183:QMJ656011 QWF655183:QWF656011 RGB655183:RGB656011 RPX655183:RPX656011 RZT655183:RZT656011 SJP655183:SJP656011 STL655183:STL656011 TDH655183:TDH656011 TND655183:TND656011 TWZ655183:TWZ656011 UGV655183:UGV656011 UQR655183:UQR656011 VAN655183:VAN656011 VKJ655183:VKJ656011 VUF655183:VUF656011 WEB655183:WEB656011 WNX655183:WNX656011 WXT655183:WXT656011 BL720719:BL721547 LH720719:LH721547 VD720719:VD721547 AEZ720719:AEZ721547 AOV720719:AOV721547 AYR720719:AYR721547 BIN720719:BIN721547 BSJ720719:BSJ721547 CCF720719:CCF721547 CMB720719:CMB721547 CVX720719:CVX721547 DFT720719:DFT721547 DPP720719:DPP721547 DZL720719:DZL721547 EJH720719:EJH721547 ETD720719:ETD721547 FCZ720719:FCZ721547 FMV720719:FMV721547 FWR720719:FWR721547 GGN720719:GGN721547 GQJ720719:GQJ721547 HAF720719:HAF721547 HKB720719:HKB721547 HTX720719:HTX721547 IDT720719:IDT721547 INP720719:INP721547 IXL720719:IXL721547 JHH720719:JHH721547 JRD720719:JRD721547 KAZ720719:KAZ721547 KKV720719:KKV721547 KUR720719:KUR721547 LEN720719:LEN721547 LOJ720719:LOJ721547 LYF720719:LYF721547 MIB720719:MIB721547 MRX720719:MRX721547 NBT720719:NBT721547 NLP720719:NLP721547 NVL720719:NVL721547 OFH720719:OFH721547 OPD720719:OPD721547 OYZ720719:OYZ721547 PIV720719:PIV721547 PSR720719:PSR721547 QCN720719:QCN721547 QMJ720719:QMJ721547 QWF720719:QWF721547 RGB720719:RGB721547 RPX720719:RPX721547 RZT720719:RZT721547 SJP720719:SJP721547 STL720719:STL721547 TDH720719:TDH721547 TND720719:TND721547 TWZ720719:TWZ721547 UGV720719:UGV721547 UQR720719:UQR721547 VAN720719:VAN721547 VKJ720719:VKJ721547 VUF720719:VUF721547 WEB720719:WEB721547 WNX720719:WNX721547 WXT720719:WXT721547 BL786255:BL787083 LH786255:LH787083 VD786255:VD787083 AEZ786255:AEZ787083 AOV786255:AOV787083 AYR786255:AYR787083 BIN786255:BIN787083 BSJ786255:BSJ787083 CCF786255:CCF787083 CMB786255:CMB787083 CVX786255:CVX787083 DFT786255:DFT787083 DPP786255:DPP787083 DZL786255:DZL787083 EJH786255:EJH787083 ETD786255:ETD787083 FCZ786255:FCZ787083 FMV786255:FMV787083 FWR786255:FWR787083 GGN786255:GGN787083 GQJ786255:GQJ787083 HAF786255:HAF787083 HKB786255:HKB787083 HTX786255:HTX787083 IDT786255:IDT787083 INP786255:INP787083 IXL786255:IXL787083 JHH786255:JHH787083 JRD786255:JRD787083 KAZ786255:KAZ787083 KKV786255:KKV787083 KUR786255:KUR787083 LEN786255:LEN787083 LOJ786255:LOJ787083 LYF786255:LYF787083 MIB786255:MIB787083 MRX786255:MRX787083 NBT786255:NBT787083 NLP786255:NLP787083 NVL786255:NVL787083 OFH786255:OFH787083 OPD786255:OPD787083 OYZ786255:OYZ787083 PIV786255:PIV787083 PSR786255:PSR787083 QCN786255:QCN787083 QMJ786255:QMJ787083 QWF786255:QWF787083 RGB786255:RGB787083 RPX786255:RPX787083 RZT786255:RZT787083 SJP786255:SJP787083 STL786255:STL787083 TDH786255:TDH787083 TND786255:TND787083 TWZ786255:TWZ787083 UGV786255:UGV787083 UQR786255:UQR787083 VAN786255:VAN787083 VKJ786255:VKJ787083 VUF786255:VUF787083 WEB786255:WEB787083 WNX786255:WNX787083 WXT786255:WXT787083 BL851791:BL852619 LH851791:LH852619 VD851791:VD852619 AEZ851791:AEZ852619 AOV851791:AOV852619 AYR851791:AYR852619 BIN851791:BIN852619 BSJ851791:BSJ852619 CCF851791:CCF852619 CMB851791:CMB852619 CVX851791:CVX852619 DFT851791:DFT852619 DPP851791:DPP852619 DZL851791:DZL852619 EJH851791:EJH852619 ETD851791:ETD852619 FCZ851791:FCZ852619 FMV851791:FMV852619 FWR851791:FWR852619 GGN851791:GGN852619 GQJ851791:GQJ852619 HAF851791:HAF852619 HKB851791:HKB852619 HTX851791:HTX852619 IDT851791:IDT852619 INP851791:INP852619 IXL851791:IXL852619 JHH851791:JHH852619 JRD851791:JRD852619 KAZ851791:KAZ852619 KKV851791:KKV852619 KUR851791:KUR852619 LEN851791:LEN852619 LOJ851791:LOJ852619 LYF851791:LYF852619 MIB851791:MIB852619 MRX851791:MRX852619 NBT851791:NBT852619 NLP851791:NLP852619 NVL851791:NVL852619 OFH851791:OFH852619 OPD851791:OPD852619 OYZ851791:OYZ852619 PIV851791:PIV852619 PSR851791:PSR852619 QCN851791:QCN852619 QMJ851791:QMJ852619 QWF851791:QWF852619 RGB851791:RGB852619 RPX851791:RPX852619 RZT851791:RZT852619 SJP851791:SJP852619 STL851791:STL852619 TDH851791:TDH852619 TND851791:TND852619 TWZ851791:TWZ852619 UGV851791:UGV852619 UQR851791:UQR852619 VAN851791:VAN852619 VKJ851791:VKJ852619 VUF851791:VUF852619 WEB851791:WEB852619 WNX851791:WNX852619 WXT851791:WXT852619 BL917327:BL918155 LH917327:LH918155 VD917327:VD918155 AEZ917327:AEZ918155 AOV917327:AOV918155 AYR917327:AYR918155 BIN917327:BIN918155 BSJ917327:BSJ918155 CCF917327:CCF918155 CMB917327:CMB918155 CVX917327:CVX918155 DFT917327:DFT918155 DPP917327:DPP918155 DZL917327:DZL918155 EJH917327:EJH918155 ETD917327:ETD918155 FCZ917327:FCZ918155 FMV917327:FMV918155 FWR917327:FWR918155 GGN917327:GGN918155 GQJ917327:GQJ918155 HAF917327:HAF918155 HKB917327:HKB918155 HTX917327:HTX918155 IDT917327:IDT918155 INP917327:INP918155 IXL917327:IXL918155 JHH917327:JHH918155 JRD917327:JRD918155 KAZ917327:KAZ918155 KKV917327:KKV918155 KUR917327:KUR918155 LEN917327:LEN918155 LOJ917327:LOJ918155 LYF917327:LYF918155 MIB917327:MIB918155 MRX917327:MRX918155 NBT917327:NBT918155 NLP917327:NLP918155 NVL917327:NVL918155 OFH917327:OFH918155 OPD917327:OPD918155 OYZ917327:OYZ918155 PIV917327:PIV918155 PSR917327:PSR918155 QCN917327:QCN918155 QMJ917327:QMJ918155 QWF917327:QWF918155 RGB917327:RGB918155 RPX917327:RPX918155 RZT917327:RZT918155 SJP917327:SJP918155 STL917327:STL918155 TDH917327:TDH918155 TND917327:TND918155 TWZ917327:TWZ918155 UGV917327:UGV918155 UQR917327:UQR918155 VAN917327:VAN918155 VKJ917327:VKJ918155 VUF917327:VUF918155 WEB917327:WEB918155 WNX917327:WNX918155 WXT917327:WXT918155 BL982863:BL983691 LH982863:LH983691 VD982863:VD983691 AEZ982863:AEZ983691 AOV982863:AOV983691 AYR982863:AYR983691 BIN982863:BIN983691 BSJ982863:BSJ983691 CCF982863:CCF983691 CMB982863:CMB983691 CVX982863:CVX983691 DFT982863:DFT983691 DPP982863:DPP983691 DZL982863:DZL983691 EJH982863:EJH983691 ETD982863:ETD983691 FCZ982863:FCZ983691 FMV982863:FMV983691 FWR982863:FWR983691 GGN982863:GGN983691 GQJ982863:GQJ983691 HAF982863:HAF983691 HKB982863:HKB983691 HTX982863:HTX983691 IDT982863:IDT983691 INP982863:INP983691 IXL982863:IXL983691 JHH982863:JHH983691 JRD982863:JRD983691 KAZ982863:KAZ983691 KKV982863:KKV983691 KUR982863:KUR983691 LEN982863:LEN983691 LOJ982863:LOJ983691 LYF982863:LYF983691 MIB982863:MIB983691 MRX982863:MRX983691 NBT982863:NBT983691 NLP982863:NLP983691 NVL982863:NVL983691 OFH982863:OFH983691 OPD982863:OPD983691 OYZ982863:OYZ983691 PIV982863:PIV983691 PSR982863:PSR983691 QCN982863:QCN983691 QMJ982863:QMJ983691 QWF982863:QWF983691 RGB982863:RGB983691 RPX982863:RPX983691 RZT982863:RZT983691 SJP982863:SJP983691 STL982863:STL983691 TDH982863:TDH983691 TND982863:TND983691 TWZ982863:TWZ983691 UGV982863:UGV983691 UQR982863:UQR983691 VAN982863:VAN983691 VKJ982863:VKJ983691 VUF982863:VUF983691 WEB982863:WEB983691 WNX982863:WNX983691 BR17 WXW17 WOA17 WEE17 VUI17 VKM17 VAQ17 UQU17 UGY17 TXC17 TNG17 TDK17 STO17 SJS17 RZW17 RQA17 RGE17 QWI17 QMM17 QCQ17 PSU17 PIY17 OZC17 OPG17 OFK17 NVO17 NLS17 NBW17 MSA17 MIE17 LYI17 LOM17 LEQ17 KUU17 KKY17 KBC17 JRG17 JHK17 IXO17 INS17 IDW17 HUA17 HKE17 HAI17 GQM17 GGQ17 FWU17 FMY17 FDC17 ETG17 EJK17 DZO17 DPS17 DFW17 CWA17 CME17 CCI17 BSM17 BIQ17 AYU17 AOY17 AFC17 VG17 LK17 WXZ17 WOD17 WEH17 VUL17 VKP17 VAT17 UQX17 UHB17 TXF17 TNJ17 TDN17 STR17 SJV17 RZZ17 RQD17 RGH17 QWL17 QMP17 QCT17 PSX17 PJB17 OZF17 OPJ17 OFN17 NVR17 NLV17 NBZ17 MSD17 MIH17 LYL17 LOP17 LET17 KUX17 KLB17 KBF17 JRJ17 JHN17 IXR17 INV17 IDZ17 HUD17 HKH17 HAL17 GQP17 GGT17 FWX17 FNB17 FDF17 ETJ17 EJN17 DZR17 DPV17 DFZ17 CWD17 CMH17 CCL17 BSP17 BIT17 AYX17 APB17 AFF17 VJ17 LN17 WXT17 WNX17 WEB17 VUF17 VKJ17 VAN17 UQR17 UGV17 TWZ17 TND17 TDH17 STL17 SJP17 RZT17 RPX17 RGB17 QWF17 QMJ17 QCN17 PSR17 PIV17 OYZ17 OPD17 OFH17 NVL17 NLP17 NBT17 MRX17 MIB17 LYF17 LOJ17 LEN17 KUR17 KKV17 KAZ17 JRD17 JHH17 IXL17 INP17 IDT17 HTX17 HKB17 HAF17 GQJ17 GGN17 FWR17 FMV17 FCZ17 ETD17 EJH17 DZL17 DPP17 DFT17 CVX17 CMB17 CCF17 BSJ17 BIN17 AYR17 AOV17 AEZ17 VD17 LH17 VUK23 VKO23 VAS23 UQW23 UHA23 TXE23 TNI23 TDM23 STQ23 SJU23 RZY23 RQC23 RGG23 QWK23 QMO23 QCS23 PSW23 PJA23 OZE23 OPI23 OFM23 NVQ23 NLU23 NBY23 MSC23 MIG23 LYK23 LOO23 LES23 KUW23 KLA23 KBE23 JRI23 JHM23 IXQ23 INU23 IDY23 HUC23 HKG23 HAK23 GQO23 GGS23 FWW23 FNA23 FDE23 ETI23 EJM23 DZQ23 DPU23 DFY23 CWC23 CMG23 CCK23 BSO23 BIS23 AYW23 APA23 AFE23 VI23 LM23 WYB23 WOF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WXV23 WNZ23 WED23 VUH23 VKL23 VAP23 UQT23 UGX23 TXB23 TNF23 TDJ23 STN23 SJR23 RZV23 RPZ23 RGD23 QWH23 QML23 QCP23 PST23 PIX23 OZB23 OPF23 OFJ23 NVN23 NLR23 NBV23 MRZ23 MID23 LYH23 LOL23 LEP23 KUT23 KKX23 KBB23 JRF23 JHJ23 IXN23 INR23 IDV23 HTZ23 HKD23 HAH23 GQL23 GGP23 FWT23 FMX23 FDB23 ETF23 EJJ23 DZN23 DPR23 DFV23 CVZ23 CMD23 CCH23 BSL23 BIP23 AYT23 AOX23 AFB23 VF23 LJ23 WXY23 WOC23 WEG23 BR67:BR653 WEC33:WEC35 VUG33:VUG35 VKK33:VKK35 VAO33:VAO35 UQS33:UQS35 UGW33:UGW35 TXA33:TXA35 TNE33:TNE35 TDI33:TDI35 STM33:STM35 SJQ33:SJQ35 RZU33:RZU35 RPY33:RPY35 RGC33:RGC35 QWG33:QWG35 QMK33:QMK35 QCO33:QCO35 PSS33:PSS35 PIW33:PIW35 OZA33:OZA35 OPE33:OPE35 OFI33:OFI35 NVM33:NVM35 NLQ33:NLQ35 NBU33:NBU35 MRY33:MRY35 MIC33:MIC35 LYG33:LYG35 LOK33:LOK35 LEO33:LEO35 KUS33:KUS35 KKW33:KKW35 KBA33:KBA35 JRE33:JRE35 JHI33:JHI35 IXM33:IXM35 INQ33:INQ35 IDU33:IDU35 HTY33:HTY35 HKC33:HKC35 HAG33:HAG35 GQK33:GQK35 GGO33:GGO35 FWS33:FWS35 FMW33:FMW35 FDA33:FDA35 ETE33:ETE35 EJI33:EJI35 DZM33:DZM35 DPQ33:DPQ35 DFU33:DFU35 CVY33:CVY35 CMC33:CMC35 CCG33:CCG35 BSK33:BSK35 BIO33:BIO35 AYS33:AYS35 AOW33:AOW35 AFA33:AFA35 VE33:VE35 LI33:LI35 WXX33:WXX35 WOB33:WOB35 WEF33:WEF35 VUJ33:VUJ35 VKN33:VKN35 VAR33:VAR35 UQV33:UQV35 UGZ33:UGZ35 TXD33:TXD35 TNH33:TNH35 TDL33:TDL35 STP33:STP35 SJT33:SJT35 RZX33:RZX35 RQB33:RQB35 RGF33:RGF35 QWJ33:QWJ35 QMN33:QMN35 QCR33:QCR35 PSV33:PSV35 PIZ33:PIZ35 OZD33:OZD35 OPH33:OPH35 OFL33:OFL35 NVP33:NVP35 NLT33:NLT35 NBX33:NBX35 MSB33:MSB35 MIF33:MIF35 LYJ33:LYJ35 LON33:LON35 LER33:LER35 KUV33:KUV35 KKZ33:KKZ35 KBD33:KBD35 JRH33:JRH35 JHL33:JHL35 IXP33:IXP35 INT33:INT35 IDX33:IDX35 HUB33:HUB35 HKF33:HKF35 HAJ33:HAJ35 GQN33:GQN35 GGR33:GGR35 FWV33:FWV35 FMZ33:FMZ35 FDD33:FDD35 ETH33:ETH35 EJL33:EJL35 DZP33:DZP35 DPT33:DPT35 DFX33:DFX35 CWB33:CWB35 CMF33:CMF35 CCJ33:CCJ35 BSN33:BSN35 BIR33:BIR35 AYV33:AYV35 AOZ33:AOZ35 AFD33:AFD35 VH33:VH35 LL33:LL35 WXR33:WXR35 WNV33:WNV35 WDZ33:WDZ35 VUD33:VUD35 VKH33:VKH35 VAL33:VAL35 UQP33:UQP35 UGT33:UGT35 TWX33:TWX35 TNB33:TNB35 TDF33:TDF35 STJ33:STJ35 SJN33:SJN35 RZR33:RZR35 RPV33:RPV35 RFZ33:RFZ35 QWD33:QWD35 QMH33:QMH35 QCL33:QCL35 PSP33:PSP35 PIT33:PIT35 OYX33:OYX35 OPB33:OPB35 OFF33:OFF35 NVJ33:NVJ35 NLN33:NLN35 NBR33:NBR35 MRV33:MRV35 MHZ33:MHZ35 LYD33:LYD35 LOH33:LOH35 LEL33:LEL35 KUP33:KUP35 KKT33:KKT35 KAX33:KAX35 JRB33:JRB35 JHF33:JHF35 IXJ33:IXJ35 INN33:INN35 IDR33:IDR35 HTV33:HTV35 HJZ33:HJZ35 HAD33:HAD35 GQH33:GQH35 GGL33:GGL35 FWP33:FWP35 FMT33:FMT35 FCX33:FCX35 ETB33:ETB35 EJF33:EJF35 DZJ33:DZJ35 DPN33:DPN35 DFR33:DFR35 CVV33:CVV35 CLZ33:CLZ35 CCD33:CCD35 BSH33:BSH35 BIL33:BIL35 AYP33:AYP35 AOT33:AOT35 AEX33:AEX35 VB33:VB35 LF33:LF35 WXU33:WXU35 WNY33:WNY35 VKF11:VKF13 BD14:BD16 WNL14:WNL16 WDP14:WDP16 VTT14:VTT16 VJX14:VJX16 VAB14:VAB16 UQF14:UQF16 UGJ14:UGJ16 TWN14:TWN16 TMR14:TMR16 TCV14:TCV16 SSZ14:SSZ16 SJD14:SJD16 RZH14:RZH16 RPL14:RPL16 RFP14:RFP16 QVT14:QVT16 QLX14:QLX16 QCB14:QCB16 PSF14:PSF16 PIJ14:PIJ16 OYN14:OYN16 OOR14:OOR16 OEV14:OEV16 NUZ14:NUZ16 NLD14:NLD16 NBH14:NBH16 MRL14:MRL16 MHP14:MHP16 LXT14:LXT16 LNX14:LNX16 LEB14:LEB16 KUF14:KUF16 KKJ14:KKJ16 KAN14:KAN16 JQR14:JQR16 JGV14:JGV16 IWZ14:IWZ16 IND14:IND16 IDH14:IDH16 HTL14:HTL16 HJP14:HJP16 GZT14:GZT16 GPX14:GPX16 GGB14:GGB16 FWF14:FWF16 FMJ14:FMJ16 FCN14:FCN16 ESR14:ESR16 EIV14:EIV16 DYZ14:DYZ16 DPD14:DPD16 DFH14:DFH16 CVL14:CVL16 CLP14:CLP16 CBT14:CBT16 BRX14:BRX16 BIB14:BIB16 AYF14:AYF16 AOJ14:AOJ16 KV14:KV16 UR14:UR16 AEN14:AEN16 WXK14:WXK16 WNO14:WNO16 WDS14:WDS16 VTW14:VTW16 VKA14:VKA16 VAE14:VAE16 UQI14:UQI16 UGM14:UGM16 TWQ14:TWQ16 TMU14:TMU16 TCY14:TCY16 STC14:STC16 SJG14:SJG16 RZK14:RZK16 RPO14:RPO16 RFS14:RFS16 QVW14:QVW16 QMA14:QMA16 QCE14:QCE16 PSI14:PSI16 PIM14:PIM16 OYQ14:OYQ16 OOU14:OOU16 OEY14:OEY16 NVC14:NVC16 NLG14:NLG16 NBK14:NBK16 MRO14:MRO16 MHS14:MHS16 LXW14:LXW16 LOA14:LOA16 LEE14:LEE16 KUI14:KUI16 KKM14:KKM16 KAQ14:KAQ16 JQU14:JQU16 JGY14:JGY16 IXC14:IXC16 ING14:ING16 IDK14:IDK16 HTO14:HTO16 HJS14:HJS16 GZW14:GZW16 GQA14:GQA16 GGE14:GGE16 FWI14:FWI16 FMM14:FMM16 FCQ14:FCQ16 ESU14:ESU16 EIY14:EIY16 DZC14:DZC16 DPG14:DPG16 DFK14:DFK16 CVO14:CVO16 CLS14:CLS16 CBW14:CBW16 BSA14:BSA16 BIE14:BIE16 AYI14:AYI16 AOM14:AOM16 AEQ14:AEQ16 UU14:UU16 KY14:KY16 WXH14:WXH16 WXN14:WXN16 LB14:LB16 UX14:UX16 AET14:AET16 AOP14:AOP16 AYL14:AYL16 BIH14:BIH16 BSD14:BSD16 CBZ14:CBZ16 CLV14:CLV16 CVR14:CVR16 DFN14:DFN16 DPJ14:DPJ16 DZF14:DZF16 EJB14:EJB16 ESX14:ESX16 FCT14:FCT16 FMP14:FMP16 FWL14:FWL16 GGH14:GGH16 GQD14:GQD16 GZZ14:GZZ16 HJV14:HJV16 HTR14:HTR16 IDN14:IDN16 INJ14:INJ16 IXF14:IXF16 JHB14:JHB16 JQX14:JQX16 KAT14:KAT16 KKP14:KKP16 KUL14:KUL16 LEH14:LEH16 LOD14:LOD16 LXZ14:LXZ16 MHV14:MHV16 MRR14:MRR16 NBN14:NBN16 NLJ14:NLJ16 NVF14:NVF16 OFB14:OFB16 OOX14:OOX16 OYT14:OYT16 PIP14:PIP16 PSL14:PSL16 QCH14:QCH16 QMD14:QMD16 QVZ14:QVZ16 RFV14:RFV16 RPR14:RPR16 RZN14:RZN16 SJJ14:SJJ16 STF14:STF16 TDB14:TDB16 TMX14:TMX16 TWT14:TWT16 UGP14:UGP16 UQL14:UQL16 VAH14:VAH16 VKD14:VKD16 VTZ14:VTZ16 WDV14:WDV16 WNR14:WNR16 BL28:BL29 BO28:BO29 BR28:BR29 LH9:LH10 VD9:VD10 AEZ9:AEZ10 AOV9:AOV10 AYR9:AYR10 BIN9:BIN10 BSJ9:BSJ10 CCF9:CCF10 CMB9:CMB10 CVX9:CVX10 DFT9:DFT10 DPP9:DPP10 DZL9:DZL10 EJH9:EJH10 ETD9:ETD10 FCZ9:FCZ10 FMV9:FMV10 FWR9:FWR10 GGN9:GGN10 GQJ9:GQJ10 HAF9:HAF10 HKB9:HKB10 HTX9:HTX10 IDT9:IDT10 INP9:INP10 IXL9:IXL10 JHH9:JHH10 JRD9:JRD10 KAZ9:KAZ10 KKV9:KKV10 KUR9:KUR10 LEN9:LEN10 LOJ9:LOJ10 LYF9:LYF10 MIB9:MIB10 MRX9:MRX10 NBT9:NBT10 NLP9:NLP10 NVL9:NVL10 OFH9:OFH10 OPD9:OPD10 OYZ9:OYZ10 PIV9:PIV10 PSR9:PSR10 QCN9:QCN10 QMJ9:QMJ10 QWF9:QWF10 RGB9:RGB10 RPX9:RPX10 RZT9:RZT10 SJP9:SJP10 STL9:STL10 TDH9:TDH10 TND9:TND10 TWZ9:TWZ10 UGV9:UGV10 UQR9:UQR10 VAN9:VAN10 VKJ9:VKJ10 VUF9:VUF10 WEB9:WEB10 WNX9:WNX10 WXT9:WXT10 LN9:LN10 VJ9:VJ10 AFF9:AFF10 APB9:APB10 AYX9:AYX10 BIT9:BIT10 BSP9:BSP10 CCL9:CCL10 CMH9:CMH10 CWD9:CWD10 DFZ9:DFZ10 DPV9:DPV10 DZR9:DZR10 EJN9:EJN10 ETJ9:ETJ10 FDF9:FDF10 FNB9:FNB10 FWX9:FWX10 GGT9:GGT10 GQP9:GQP10 HAL9:HAL10 HKH9:HKH10 HUD9:HUD10 IDZ9:IDZ10 INV9:INV10 IXR9:IXR10 JHN9:JHN10 JRJ9:JRJ10 KBF9:KBF10 KLB9:KLB10 KUX9:KUX10 LET9:LET10 LOP9:LOP10 LYL9:LYL10 MIH9:MIH10 MSD9:MSD10 NBZ9:NBZ10 NLV9:NLV10 NVR9:NVR10 OFN9:OFN10 OPJ9:OPJ10 OZF9:OZF10 PJB9:PJB10 PSX9:PSX10 QCT9:QCT10 QMP9:QMP10 QWL9:QWL10 RGH9:RGH10 RQD9:RQD10 RZZ9:RZZ10 SJV9:SJV10 STR9:STR10 TDN9:TDN10 TNJ9:TNJ10 TXF9:TXF10 UHB9:UHB10 UQX9:UQX10 VAT9:VAT10 VKP9:VKP10 VUL9:VUL10 WEH9:WEH10 WOD9:WOD10 WXZ9:WXZ10 LK9:LK10 VG9:VG10 AFC9:AFC10 AOY9:AOY10 AYU9:AYU10 BIQ9:BIQ10 BSM9:BSM10 CCI9:CCI10 CME9:CME10 CWA9:CWA10 DFW9:DFW10 DPS9:DPS10 DZO9:DZO10 EJK9:EJK10 ETG9:ETG10 FDC9:FDC10 FMY9:FMY10 FWU9:FWU10 GGQ9:GGQ10 GQM9:GQM10 HAI9:HAI10 HKE9:HKE10 HUA9:HUA10 IDW9:IDW10 INS9:INS10 IXO9:IXO10 JHK9:JHK10 JRG9:JRG10 KBC9:KBC10 KKY9:KKY10 KUU9:KUU10 LEQ9:LEQ10 LOM9:LOM10 LYI9:LYI10 MIE9:MIE10 MSA9:MSA10 NBW9:NBW10 NLS9:NLS10 NVO9:NVO10 OFK9:OFK10 OPG9:OPG10 OZC9:OZC10 PIY9:PIY10 PSU9:PSU10 QCQ9:QCQ10 QMM9:QMM10 QWI9:QWI10 RGE9:RGE10 RQA9:RQA10 RZW9:RZW10 SJS9:SJS10 STO9:STO10 TDK9:TDK10 TNG9:TNG10 TXC9:TXC10 UGY9:UGY10 UQU9:UQU10 VAQ9:VAQ10 VKM9:VKM10 VUI9:VUI10 WEE9:WEE10 WOA9:WOA10 WXW9:WXW10 BR9:BR10 WXW28:WXW31 LH28:LH31 VD28:VD31 AEZ28:AEZ31 AOV28:AOV31 AYR28:AYR31 BIN28:BIN31 BSJ28:BSJ31 CCF28:CCF31 CMB28:CMB31 CVX28:CVX31 DFT28:DFT31 DPP28:DPP31 DZL28:DZL31 EJH28:EJH31 ETD28:ETD31 FCZ28:FCZ31 FMV28:FMV31 FWR28:FWR31 GGN28:GGN31 GQJ28:GQJ31 HAF28:HAF31 HKB28:HKB31 HTX28:HTX31 IDT28:IDT31 INP28:INP31 IXL28:IXL31 JHH28:JHH31 JRD28:JRD31 KAZ28:KAZ31 KKV28:KKV31 KUR28:KUR31 LEN28:LEN31 LOJ28:LOJ31 LYF28:LYF31 MIB28:MIB31 MRX28:MRX31 NBT28:NBT31 NLP28:NLP31 NVL28:NVL31 OFH28:OFH31 OPD28:OPD31 OYZ28:OYZ31 PIV28:PIV31 PSR28:PSR31 QCN28:QCN31 QMJ28:QMJ31 QWF28:QWF31 RGB28:RGB31 RPX28:RPX31 RZT28:RZT31 SJP28:SJP31 STL28:STL31 TDH28:TDH31 TND28:TND31 TWZ28:TWZ31 UGV28:UGV31 UQR28:UQR31 VAN28:VAN31 VKJ28:VKJ31 VUF28:VUF31 WEB28:WEB31 WNX28:WNX31 WXT28:WXT31 LN28:LN31 VJ28:VJ31 AFF28:AFF31 APB28:APB31 AYX28:AYX31 BIT28:BIT31 BSP28:BSP31 CCL28:CCL31 CMH28:CMH31 CWD28:CWD31 DFZ28:DFZ31 DPV28:DPV31 DZR28:DZR31 EJN28:EJN31 ETJ28:ETJ31 FDF28:FDF31 FNB28:FNB31 FWX28:FWX31 GGT28:GGT31 GQP28:GQP31 HAL28:HAL31 HKH28:HKH31 HUD28:HUD31 IDZ28:IDZ31 INV28:INV31 IXR28:IXR31 JHN28:JHN31 JRJ28:JRJ31 KBF28:KBF31 KLB28:KLB31 KUX28:KUX31 LET28:LET31 LOP28:LOP31 LYL28:LYL31 MIH28:MIH31 MSD28:MSD31 NBZ28:NBZ31 NLV28:NLV31 NVR28:NVR31 OFN28:OFN31 OPJ28:OPJ31 OZF28:OZF31 PJB28:PJB31 PSX28:PSX31 QCT28:QCT31 QMP28:QMP31 QWL28:QWL31 RGH28:RGH31 RQD28:RQD31 RZZ28:RZZ31 SJV28:SJV31 STR28:STR31 TDN28:TDN31 TNJ28:TNJ31 TXF28:TXF31 UHB28:UHB31 UQX28:UQX31 VAT28:VAT31 VKP28:VKP31 VUL28:VUL31 WEH28:WEH31 WOD28:WOD31 WXZ28:WXZ31 LK28:LK31 VG28:VG31 AFC28:AFC31 AOY28:AOY31 AYU28:AYU31 BIQ28:BIQ31 BSM28:BSM31 CCI28:CCI31 CME28:CME31 CWA28:CWA31 DFW28:DFW31 DPS28:DPS31 DZO28:DZO31 EJK28:EJK31 ETG28:ETG31 FDC28:FDC31 FMY28:FMY31 FWU28:FWU31 GGQ28:GGQ31 GQM28:GQM31 HAI28:HAI31 HKE28:HKE31 HUA28:HUA31 IDW28:IDW31 INS28:INS31 IXO28:IXO31 JHK28:JHK31 JRG28:JRG31 KBC28:KBC31 KKY28:KKY31 KUU28:KUU31 LEQ28:LEQ31 LOM28:LOM31 LYI28:LYI31 MIE28:MIE31 MSA28:MSA31 NBW28:NBW31 NLS28:NLS31 NVO28:NVO31 OFK28:OFK31 OPG28:OPG31 OZC28:OZC31 PIY28:PIY31 PSU28:PSU31 QCQ28:QCQ31 QMM28:QMM31 QWI28:QWI31 RGE28:RGE31 RQA28:RQA31 RZW28:RZW31 SJS28:SJS31 STO28:STO31 TDK28:TDK31 TNG28:TNG31 TXC28:TXC31 UGY28:UGY31 UQU28:UQU31 VAQ28:VAQ31 VKM28:VKM31 WEE28:WEE31 VUI28:VUI31 WOA28:WOA31 AEZ19:AEZ22 VD19:VD22 LH19:LH22 WXW19:WXW22 WOA19:WOA22 BO19:BO25 BR19:BR25 BL19:BL25 WEE19:WEE22 VUI19:VUI22 VKM19:VKM22 VAQ19:VAQ22 UQU19:UQU22 UGY19:UGY22 TXC19:TXC22 TNG19:TNG22 TDK19:TDK22 STO19:STO22 SJS19:SJS22 RZW19:RZW22 RQA19:RQA22 RGE19:RGE22 QWI19:QWI22 QMM19:QMM22 QCQ19:QCQ22 PSU19:PSU22 PIY19:PIY22 OZC19:OZC22 OPG19:OPG22 OFK19:OFK22 NVO19:NVO22 NLS19:NLS22 NBW19:NBW22 MSA19:MSA22 MIE19:MIE22 LYI19:LYI22 LOM19:LOM22 LEQ19:LEQ22 KUU19:KUU22 KKY19:KKY22 KBC19:KBC22 JRG19:JRG22 JHK19:JHK22 IXO19:IXO22 INS19:INS22 IDW19:IDW22 HUA19:HUA22 HKE19:HKE22 HAI19:HAI22 GQM19:GQM22 GGQ19:GGQ22 FWU19:FWU22 FMY19:FMY22 FDC19:FDC22 ETG19:ETG22 EJK19:EJK22 DZO19:DZO22 DPS19:DPS22 DFW19:DFW22 CWA19:CWA22 CME19:CME22 CCI19:CCI22 BSM19:BSM22 BIQ19:BIQ22 AYU19:AYU22 AOY19:AOY22 AFC19:AFC22 VG19:VG22 LK19:LK22 WXZ19:WXZ22 WOD19:WOD22 WEH19:WEH22 VUL19:VUL22 VKP19:VKP22 VAT19:VAT22 UQX19:UQX22 UHB19:UHB22 TXF19:TXF22 TNJ19:TNJ22 TDN19:TDN22 STR19:STR22 SJV19:SJV22 RZZ19:RZZ22 RQD19:RQD22 RGH19:RGH22 QWL19:QWL22 QMP19:QMP22 QCT19:QCT22 PSX19:PSX22 PJB19:PJB22 OZF19:OZF22 OPJ19:OPJ22 OFN19:OFN22 NVR19:NVR22 NLV19:NLV22 NBZ19:NBZ22 MSD19:MSD22 MIH19:MIH22 LYL19:LYL22 LOP19:LOP22 LET19:LET22 KUX19:KUX22 KLB19:KLB22 KBF19:KBF22 JRJ19:JRJ22 JHN19:JHN22 IXR19:IXR22 INV19:INV22 IDZ19:IDZ22 HUD19:HUD22 HKH19:HKH22 HAL19:HAL22 GQP19:GQP22 GGT19:GGT22 FWX19:FWX22 FNB19:FNB22 FDF19:FDF22 ETJ19:ETJ22 EJN19:EJN22 DZR19:DZR22 DPV19:DPV22 DFZ19:DFZ22 CWD19:CWD22 CMH19:CMH22 CCL19:CCL22 BSP19:BSP22 BIT19:BIT22 AYX19:AYX22 APB19:APB22 AFF19:AFF22 VJ19:VJ22 LN19:LN22 WXT19:WXT22 WNX19:WNX22 WEB19:WEB22 VUF19:VUF22 VKJ19:VKJ22 VAN19:VAN22 UQR19:UQR22 UGV19:UGV22 TWZ19:TWZ22 TND19:TND22 TDH19:TDH22 STL19:STL22 SJP19:SJP22 RZT19:RZT22 RPX19:RPX22 RGB19:RGB22 QWF19:QWF22 QMJ19:QMJ22 QCN19:QCN22 PSR19:PSR22 PIV19:PIV22 OYZ19:OYZ22 OPD19:OPD22 OFH19:OFH22 NVL19:NVL22 NLP19:NLP22 NBT19:NBT22 MRX19:MRX22 MIB19:MIB22 LYF19:LYF22 LOJ19:LOJ22 LEN19:LEN22 KUR19:KUR22 KKV19:KKV22 KAZ19:KAZ22 JRD19:JRD22 JHH19:JHH22 IXL19:IXL22 INP19:INP22 IDT19:IDT22 HTX19:HTX22 HKB19:HKB22 HAF19:HAF22 GQJ19:GQJ22 GGN19:GGN22 FWR19:FWR22 FMV19:FMV22 FCZ19:FCZ22 ETD19:ETD22 EJH19:EJH22 DZL19:DZL22 DPP19:DPP22 DFT19:DFT22 CVX19:CVX22 CMB19:CMB22 CCF19:CCF22 BSJ19:BSJ22 BIN19:BIN22 AYR19:AYR22 AOV19:AOV22 BL9:BL17 BO9:BO17 VUB11:VUB13 WDX11:WDX13 WNT11:WNT13 WNZ11:WNZ13 WED11:WED13 VUH11:VUH13 VKL11:VKL13 VAP11:VAP13 UQT11:UQT13 UGX11:UGX13 TXB11:TXB13 TNF11:TNF13 TDJ11:TDJ13 STN11:STN13 SJR11:SJR13 RZV11:RZV13 RPZ11:RPZ13 RGD11:RGD13 QWH11:QWH13 QML11:QML13 QCP11:QCP13 PST11:PST13 PIX11:PIX13 OZB11:OZB13 OPF11:OPF13 OFJ11:OFJ13 NVN11:NVN13 NLR11:NLR13 NBV11:NBV13 MRZ11:MRZ13 MID11:MID13 LYH11:LYH13 LOL11:LOL13 LEP11:LEP13 KUT11:KUT13 KKX11:KKX13 KBB11:KBB13 JRF11:JRF13 JHJ11:JHJ13 IXN11:IXN13 INR11:INR13 IDV11:IDV13 HTZ11:HTZ13 HKD11:HKD13 HAH11:HAH13 GQL11:GQL13 GGP11:GGP13 FWT11:FWT13 FMX11:FMX13 FDB11:FDB13 ETF11:ETF13 EJJ11:EJJ13 DZN11:DZN13 DPR11:DPR13 DFV11:DFV13 CVZ11:CVZ13 CMD11:CMD13 CCH11:CCH13 BSL11:BSL13 BIP11:BIP13 AYT11:AYT13 AOX11:AOX13 AFB11:AFB13 VF11:VF13 LJ11:LJ13 WXV11:WXV13 WXP11:WXP13 LG11:LG13 VC11:VC13 AEY11:AEY13 AOU11:AOU13 AYQ11:AYQ13 BIM11:BIM13 BSI11:BSI13 CCE11:CCE13 CMA11:CMA13 CVW11:CVW13 DFS11:DFS13 DPO11:DPO13 DZK11:DZK13 EJG11:EJG13 ETC11:ETC13 FCY11:FCY13 FMU11:FMU13 FWQ11:FWQ13 GGM11:GGM13 GQI11:GQI13 HAE11:HAE13 HKA11:HKA13 HTW11:HTW13 IDS11:IDS13 INO11:INO13 IXK11:IXK13 JHG11:JHG13 JRC11:JRC13 KAY11:KAY13 KKU11:KKU13 KUQ11:KUQ13 LEM11:LEM13 LOI11:LOI13 LYE11:LYE13 MIA11:MIA13 MRW11:MRW13 NBS11:NBS13 NLO11:NLO13 NVK11:NVK13 OFG11:OFG13 OPC11:OPC13 OYY11:OYY13 PIU11:PIU13 PSQ11:PSQ13 QCM11:QCM13 QMI11:QMI13 QWE11:QWE13 RGA11:RGA13 RPW11:RPW13 RZS11:RZS13 SJO11:SJO13 STK11:STK13 TDG11:TDG13 TNC11:TNC13 TWY11:TWY13 UGU11:UGU13 UQQ11:UQQ13 VAM11:VAM13 VKI11:VKI13 VUE11:VUE13 WEA11:WEA13 WNW11:WNW13 WXS11:WXS13 AEV11:AEV13 UZ11:UZ13 LD11:LD13 AOR11:AOR13 AYN11:AYN13 BIJ11:BIJ13 BSF11:BSF13 CCB11:CCB13 CLX11:CLX13 CVT11:CVT13 DFP11:DFP13 DPL11:DPL13 DZH11:DZH13 EJD11:EJD13 ESZ11:ESZ13 FCV11:FCV13 FMR11:FMR13 FWN11:FWN13 GGJ11:GGJ13 GQF11:GQF13 HAB11:HAB13 HJX11:HJX13 HTT11:HTT13 IDP11:IDP13 INL11:INL13 IXH11:IXH13 JHD11:JHD13 JQZ11:JQZ13 KAV11:KAV13 KKR11:KKR13 KUN11:KUN13 LEJ11:LEJ13 LOF11:LOF13 LYB11:LYB13 MHX11:MHX13 MRT11:MRT13 NBP11:NBP13 NLL11:NLL13 NVH11:NVH13 OFD11:OFD13 OOZ11:OOZ13 OYV11:OYV13 PIR11:PIR13 PSN11:PSN13 QCJ11:QCJ13 QMF11:QMF13 QWB11:QWB13 RFX11:RFX13 RPT11:RPT13 RZP11:RZP13 SJL11:SJL13 STH11:STH13 TDD11:TDD13 TMZ11:TMZ13 TWV11:TWV13 UGR11:UGR13 UQN11:UQN13 VAJ11:VAJ13 BL33:BL39 BO33:BO39 BR33:BR39 BO67:BO651 BO49:BO57 VKM36:VKM651 VAQ36:VAQ651 UQU36:UQU651 UGY36:UGY651 TXC36:TXC651 TNG36:TNG651 TDK36:TDK651 STO36:STO651 SJS36:SJS651 RZW36:RZW651 RQA36:RQA651 RGE36:RGE651 QWI36:QWI651 QMM36:QMM651 QCQ36:QCQ651 PSU36:PSU651 PIY36:PIY651 OZC36:OZC651 OPG36:OPG651 OFK36:OFK651 NVO36:NVO651 NLS36:NLS651 NBW36:NBW651 MSA36:MSA651 MIE36:MIE651 LYI36:LYI651 LOM36:LOM651 LEQ36:LEQ651 KUU36:KUU651 KKY36:KKY651 KBC36:KBC651 JRG36:JRG651 JHK36:JHK651 IXO36:IXO651 INS36:INS651 IDW36:IDW651 HUA36:HUA651 HKE36:HKE651 HAI36:HAI651 GQM36:GQM651 GGQ36:GGQ651 FWU36:FWU651 FMY36:FMY651 FDC36:FDC651 ETG36:ETG651 EJK36:EJK651 DZO36:DZO651 DPS36:DPS651 DFW36:DFW651 CWA36:CWA651 CME36:CME651 CCI36:CCI651 BSM36:BSM651 BIQ36:BIQ651 AYU36:AYU651 AOY36:AOY651 AFC36:AFC651 VG36:VG651 LK36:LK651 WXZ36:WXZ653 WOD36:WOD653 WEH36:WEH653 VUL36:VUL653 VKP36:VKP653 VAT36:VAT653 UQX36:UQX653 UHB36:UHB653 TXF36:TXF653 TNJ36:TNJ653 TDN36:TDN653 STR36:STR653 SJV36:SJV653 RZZ36:RZZ653 RQD36:RQD653 RGH36:RGH653 QWL36:QWL653 QMP36:QMP653 QCT36:QCT653 PSX36:PSX653 PJB36:PJB653 OZF36:OZF653 OPJ36:OPJ653 OFN36:OFN653 NVR36:NVR653 NLV36:NLV653 NBZ36:NBZ653 MSD36:MSD653 MIH36:MIH653 LYL36:LYL653 LOP36:LOP653 LET36:LET653 KUX36:KUX653 KLB36:KLB653 KBF36:KBF653 JRJ36:JRJ653 JHN36:JHN653 IXR36:IXR653 INV36:INV653 IDZ36:IDZ653 HUD36:HUD653 HKH36:HKH653 HAL36:HAL653 GQP36:GQP653 GGT36:GGT653 FWX36:FWX653 FNB36:FNB653 FDF36:FDF653 ETJ36:ETJ653 EJN36:EJN653 DZR36:DZR653 DPV36:DPV653 DFZ36:DFZ653 CWD36:CWD653 CMH36:CMH653 CCL36:CCL653 BSP36:BSP653 BIT36:BIT653 AYX36:AYX653 APB36:APB653 AFF36:AFF653 VJ36:VJ653 LN36:LN653 WXT36:WXT651 WNX36:WNX651 WEB36:WEB651 VUF36:VUF651 VKJ36:VKJ651 VAN36:VAN651 UQR36:UQR651 UGV36:UGV651 TWZ36:TWZ651 TND36:TND651 TDH36:TDH651 STL36:STL651 SJP36:SJP651 RZT36:RZT651 RPX36:RPX651 RGB36:RGB651 QWF36:QWF651 QMJ36:QMJ651 QCN36:QCN651 PSR36:PSR651 PIV36:PIV651 OYZ36:OYZ651 OPD36:OPD651 OFH36:OFH651 NVL36:NVL651 NLP36:NLP651 NBT36:NBT651 MRX36:MRX651 MIB36:MIB651 LYF36:LYF651 LOJ36:LOJ651 LEN36:LEN651 KUR36:KUR651 KKV36:KKV651 KAZ36:KAZ651 JRD36:JRD651 JHH36:JHH651 IXL36:IXL651 INP36:INP651 IDT36:IDT651 HTX36:HTX651 HKB36:HKB651 HAF36:HAF651 GQJ36:GQJ651 GGN36:GGN651 FWR36:FWR651 FMV36:FMV651 FCZ36:FCZ651 ETD36:ETD651 EJH36:EJH651 DZL36:DZL651 DPP36:DPP651 DFT36:DFT651 CVX36:CVX651 CMB36:CMB651 CCF36:CCF651 BSJ36:BSJ651 BIN36:BIN651 AYR36:AYR651 AOV36:AOV651 AEZ36:AEZ651 VD36:VD651 LH36:LH651 WXW36:WXW651 WOA36:WOA651 WEE36:WEE651 VUI36:VUI651 BR49:BR57 BL49:BL57 BL67:BL651">
      <formula1>атрибут</formula1>
    </dataValidation>
    <dataValidation type="whole" allowBlank="1" showInputMessage="1" showErrorMessage="1" sqref="N65359:N66187 JV65359:JV66187 TR65359:TR66187 ADN65359:ADN66187 ANJ65359:ANJ66187 AXF65359:AXF66187 BHB65359:BHB66187 BQX65359:BQX66187 CAT65359:CAT66187 CKP65359:CKP66187 CUL65359:CUL66187 DEH65359:DEH66187 DOD65359:DOD66187 DXZ65359:DXZ66187 EHV65359:EHV66187 ERR65359:ERR66187 FBN65359:FBN66187 FLJ65359:FLJ66187 FVF65359:FVF66187 GFB65359:GFB66187 GOX65359:GOX66187 GYT65359:GYT66187 HIP65359:HIP66187 HSL65359:HSL66187 ICH65359:ICH66187 IMD65359:IMD66187 IVZ65359:IVZ66187 JFV65359:JFV66187 JPR65359:JPR66187 JZN65359:JZN66187 KJJ65359:KJJ66187 KTF65359:KTF66187 LDB65359:LDB66187 LMX65359:LMX66187 LWT65359:LWT66187 MGP65359:MGP66187 MQL65359:MQL66187 NAH65359:NAH66187 NKD65359:NKD66187 NTZ65359:NTZ66187 ODV65359:ODV66187 ONR65359:ONR66187 OXN65359:OXN66187 PHJ65359:PHJ66187 PRF65359:PRF66187 QBB65359:QBB66187 QKX65359:QKX66187 QUT65359:QUT66187 REP65359:REP66187 ROL65359:ROL66187 RYH65359:RYH66187 SID65359:SID66187 SRZ65359:SRZ66187 TBV65359:TBV66187 TLR65359:TLR66187 TVN65359:TVN66187 UFJ65359:UFJ66187 UPF65359:UPF66187 UZB65359:UZB66187 VIX65359:VIX66187 VST65359:VST66187 WCP65359:WCP66187 WML65359:WML66187 WWH65359:WWH66187 N130895:N131723 JV130895:JV131723 TR130895:TR131723 ADN130895:ADN131723 ANJ130895:ANJ131723 AXF130895:AXF131723 BHB130895:BHB131723 BQX130895:BQX131723 CAT130895:CAT131723 CKP130895:CKP131723 CUL130895:CUL131723 DEH130895:DEH131723 DOD130895:DOD131723 DXZ130895:DXZ131723 EHV130895:EHV131723 ERR130895:ERR131723 FBN130895:FBN131723 FLJ130895:FLJ131723 FVF130895:FVF131723 GFB130895:GFB131723 GOX130895:GOX131723 GYT130895:GYT131723 HIP130895:HIP131723 HSL130895:HSL131723 ICH130895:ICH131723 IMD130895:IMD131723 IVZ130895:IVZ131723 JFV130895:JFV131723 JPR130895:JPR131723 JZN130895:JZN131723 KJJ130895:KJJ131723 KTF130895:KTF131723 LDB130895:LDB131723 LMX130895:LMX131723 LWT130895:LWT131723 MGP130895:MGP131723 MQL130895:MQL131723 NAH130895:NAH131723 NKD130895:NKD131723 NTZ130895:NTZ131723 ODV130895:ODV131723 ONR130895:ONR131723 OXN130895:OXN131723 PHJ130895:PHJ131723 PRF130895:PRF131723 QBB130895:QBB131723 QKX130895:QKX131723 QUT130895:QUT131723 REP130895:REP131723 ROL130895:ROL131723 RYH130895:RYH131723 SID130895:SID131723 SRZ130895:SRZ131723 TBV130895:TBV131723 TLR130895:TLR131723 TVN130895:TVN131723 UFJ130895:UFJ131723 UPF130895:UPF131723 UZB130895:UZB131723 VIX130895:VIX131723 VST130895:VST131723 WCP130895:WCP131723 WML130895:WML131723 WWH130895:WWH131723 N196431:N197259 JV196431:JV197259 TR196431:TR197259 ADN196431:ADN197259 ANJ196431:ANJ197259 AXF196431:AXF197259 BHB196431:BHB197259 BQX196431:BQX197259 CAT196431:CAT197259 CKP196431:CKP197259 CUL196431:CUL197259 DEH196431:DEH197259 DOD196431:DOD197259 DXZ196431:DXZ197259 EHV196431:EHV197259 ERR196431:ERR197259 FBN196431:FBN197259 FLJ196431:FLJ197259 FVF196431:FVF197259 GFB196431:GFB197259 GOX196431:GOX197259 GYT196431:GYT197259 HIP196431:HIP197259 HSL196431:HSL197259 ICH196431:ICH197259 IMD196431:IMD197259 IVZ196431:IVZ197259 JFV196431:JFV197259 JPR196431:JPR197259 JZN196431:JZN197259 KJJ196431:KJJ197259 KTF196431:KTF197259 LDB196431:LDB197259 LMX196431:LMX197259 LWT196431:LWT197259 MGP196431:MGP197259 MQL196431:MQL197259 NAH196431:NAH197259 NKD196431:NKD197259 NTZ196431:NTZ197259 ODV196431:ODV197259 ONR196431:ONR197259 OXN196431:OXN197259 PHJ196431:PHJ197259 PRF196431:PRF197259 QBB196431:QBB197259 QKX196431:QKX197259 QUT196431:QUT197259 REP196431:REP197259 ROL196431:ROL197259 RYH196431:RYH197259 SID196431:SID197259 SRZ196431:SRZ197259 TBV196431:TBV197259 TLR196431:TLR197259 TVN196431:TVN197259 UFJ196431:UFJ197259 UPF196431:UPF197259 UZB196431:UZB197259 VIX196431:VIX197259 VST196431:VST197259 WCP196431:WCP197259 WML196431:WML197259 WWH196431:WWH197259 N261967:N262795 JV261967:JV262795 TR261967:TR262795 ADN261967:ADN262795 ANJ261967:ANJ262795 AXF261967:AXF262795 BHB261967:BHB262795 BQX261967:BQX262795 CAT261967:CAT262795 CKP261967:CKP262795 CUL261967:CUL262795 DEH261967:DEH262795 DOD261967:DOD262795 DXZ261967:DXZ262795 EHV261967:EHV262795 ERR261967:ERR262795 FBN261967:FBN262795 FLJ261967:FLJ262795 FVF261967:FVF262795 GFB261967:GFB262795 GOX261967:GOX262795 GYT261967:GYT262795 HIP261967:HIP262795 HSL261967:HSL262795 ICH261967:ICH262795 IMD261967:IMD262795 IVZ261967:IVZ262795 JFV261967:JFV262795 JPR261967:JPR262795 JZN261967:JZN262795 KJJ261967:KJJ262795 KTF261967:KTF262795 LDB261967:LDB262795 LMX261967:LMX262795 LWT261967:LWT262795 MGP261967:MGP262795 MQL261967:MQL262795 NAH261967:NAH262795 NKD261967:NKD262795 NTZ261967:NTZ262795 ODV261967:ODV262795 ONR261967:ONR262795 OXN261967:OXN262795 PHJ261967:PHJ262795 PRF261967:PRF262795 QBB261967:QBB262795 QKX261967:QKX262795 QUT261967:QUT262795 REP261967:REP262795 ROL261967:ROL262795 RYH261967:RYH262795 SID261967:SID262795 SRZ261967:SRZ262795 TBV261967:TBV262795 TLR261967:TLR262795 TVN261967:TVN262795 UFJ261967:UFJ262795 UPF261967:UPF262795 UZB261967:UZB262795 VIX261967:VIX262795 VST261967:VST262795 WCP261967:WCP262795 WML261967:WML262795 WWH261967:WWH262795 N327503:N328331 JV327503:JV328331 TR327503:TR328331 ADN327503:ADN328331 ANJ327503:ANJ328331 AXF327503:AXF328331 BHB327503:BHB328331 BQX327503:BQX328331 CAT327503:CAT328331 CKP327503:CKP328331 CUL327503:CUL328331 DEH327503:DEH328331 DOD327503:DOD328331 DXZ327503:DXZ328331 EHV327503:EHV328331 ERR327503:ERR328331 FBN327503:FBN328331 FLJ327503:FLJ328331 FVF327503:FVF328331 GFB327503:GFB328331 GOX327503:GOX328331 GYT327503:GYT328331 HIP327503:HIP328331 HSL327503:HSL328331 ICH327503:ICH328331 IMD327503:IMD328331 IVZ327503:IVZ328331 JFV327503:JFV328331 JPR327503:JPR328331 JZN327503:JZN328331 KJJ327503:KJJ328331 KTF327503:KTF328331 LDB327503:LDB328331 LMX327503:LMX328331 LWT327503:LWT328331 MGP327503:MGP328331 MQL327503:MQL328331 NAH327503:NAH328331 NKD327503:NKD328331 NTZ327503:NTZ328331 ODV327503:ODV328331 ONR327503:ONR328331 OXN327503:OXN328331 PHJ327503:PHJ328331 PRF327503:PRF328331 QBB327503:QBB328331 QKX327503:QKX328331 QUT327503:QUT328331 REP327503:REP328331 ROL327503:ROL328331 RYH327503:RYH328331 SID327503:SID328331 SRZ327503:SRZ328331 TBV327503:TBV328331 TLR327503:TLR328331 TVN327503:TVN328331 UFJ327503:UFJ328331 UPF327503:UPF328331 UZB327503:UZB328331 VIX327503:VIX328331 VST327503:VST328331 WCP327503:WCP328331 WML327503:WML328331 WWH327503:WWH328331 N393039:N393867 JV393039:JV393867 TR393039:TR393867 ADN393039:ADN393867 ANJ393039:ANJ393867 AXF393039:AXF393867 BHB393039:BHB393867 BQX393039:BQX393867 CAT393039:CAT393867 CKP393039:CKP393867 CUL393039:CUL393867 DEH393039:DEH393867 DOD393039:DOD393867 DXZ393039:DXZ393867 EHV393039:EHV393867 ERR393039:ERR393867 FBN393039:FBN393867 FLJ393039:FLJ393867 FVF393039:FVF393867 GFB393039:GFB393867 GOX393039:GOX393867 GYT393039:GYT393867 HIP393039:HIP393867 HSL393039:HSL393867 ICH393039:ICH393867 IMD393039:IMD393867 IVZ393039:IVZ393867 JFV393039:JFV393867 JPR393039:JPR393867 JZN393039:JZN393867 KJJ393039:KJJ393867 KTF393039:KTF393867 LDB393039:LDB393867 LMX393039:LMX393867 LWT393039:LWT393867 MGP393039:MGP393867 MQL393039:MQL393867 NAH393039:NAH393867 NKD393039:NKD393867 NTZ393039:NTZ393867 ODV393039:ODV393867 ONR393039:ONR393867 OXN393039:OXN393867 PHJ393039:PHJ393867 PRF393039:PRF393867 QBB393039:QBB393867 QKX393039:QKX393867 QUT393039:QUT393867 REP393039:REP393867 ROL393039:ROL393867 RYH393039:RYH393867 SID393039:SID393867 SRZ393039:SRZ393867 TBV393039:TBV393867 TLR393039:TLR393867 TVN393039:TVN393867 UFJ393039:UFJ393867 UPF393039:UPF393867 UZB393039:UZB393867 VIX393039:VIX393867 VST393039:VST393867 WCP393039:WCP393867 WML393039:WML393867 WWH393039:WWH393867 N458575:N459403 JV458575:JV459403 TR458575:TR459403 ADN458575:ADN459403 ANJ458575:ANJ459403 AXF458575:AXF459403 BHB458575:BHB459403 BQX458575:BQX459403 CAT458575:CAT459403 CKP458575:CKP459403 CUL458575:CUL459403 DEH458575:DEH459403 DOD458575:DOD459403 DXZ458575:DXZ459403 EHV458575:EHV459403 ERR458575:ERR459403 FBN458575:FBN459403 FLJ458575:FLJ459403 FVF458575:FVF459403 GFB458575:GFB459403 GOX458575:GOX459403 GYT458575:GYT459403 HIP458575:HIP459403 HSL458575:HSL459403 ICH458575:ICH459403 IMD458575:IMD459403 IVZ458575:IVZ459403 JFV458575:JFV459403 JPR458575:JPR459403 JZN458575:JZN459403 KJJ458575:KJJ459403 KTF458575:KTF459403 LDB458575:LDB459403 LMX458575:LMX459403 LWT458575:LWT459403 MGP458575:MGP459403 MQL458575:MQL459403 NAH458575:NAH459403 NKD458575:NKD459403 NTZ458575:NTZ459403 ODV458575:ODV459403 ONR458575:ONR459403 OXN458575:OXN459403 PHJ458575:PHJ459403 PRF458575:PRF459403 QBB458575:QBB459403 QKX458575:QKX459403 QUT458575:QUT459403 REP458575:REP459403 ROL458575:ROL459403 RYH458575:RYH459403 SID458575:SID459403 SRZ458575:SRZ459403 TBV458575:TBV459403 TLR458575:TLR459403 TVN458575:TVN459403 UFJ458575:UFJ459403 UPF458575:UPF459403 UZB458575:UZB459403 VIX458575:VIX459403 VST458575:VST459403 WCP458575:WCP459403 WML458575:WML459403 WWH458575:WWH459403 N524111:N524939 JV524111:JV524939 TR524111:TR524939 ADN524111:ADN524939 ANJ524111:ANJ524939 AXF524111:AXF524939 BHB524111:BHB524939 BQX524111:BQX524939 CAT524111:CAT524939 CKP524111:CKP524939 CUL524111:CUL524939 DEH524111:DEH524939 DOD524111:DOD524939 DXZ524111:DXZ524939 EHV524111:EHV524939 ERR524111:ERR524939 FBN524111:FBN524939 FLJ524111:FLJ524939 FVF524111:FVF524939 GFB524111:GFB524939 GOX524111:GOX524939 GYT524111:GYT524939 HIP524111:HIP524939 HSL524111:HSL524939 ICH524111:ICH524939 IMD524111:IMD524939 IVZ524111:IVZ524939 JFV524111:JFV524939 JPR524111:JPR524939 JZN524111:JZN524939 KJJ524111:KJJ524939 KTF524111:KTF524939 LDB524111:LDB524939 LMX524111:LMX524939 LWT524111:LWT524939 MGP524111:MGP524939 MQL524111:MQL524939 NAH524111:NAH524939 NKD524111:NKD524939 NTZ524111:NTZ524939 ODV524111:ODV524939 ONR524111:ONR524939 OXN524111:OXN524939 PHJ524111:PHJ524939 PRF524111:PRF524939 QBB524111:QBB524939 QKX524111:QKX524939 QUT524111:QUT524939 REP524111:REP524939 ROL524111:ROL524939 RYH524111:RYH524939 SID524111:SID524939 SRZ524111:SRZ524939 TBV524111:TBV524939 TLR524111:TLR524939 TVN524111:TVN524939 UFJ524111:UFJ524939 UPF524111:UPF524939 UZB524111:UZB524939 VIX524111:VIX524939 VST524111:VST524939 WCP524111:WCP524939 WML524111:WML524939 WWH524111:WWH524939 N589647:N590475 JV589647:JV590475 TR589647:TR590475 ADN589647:ADN590475 ANJ589647:ANJ590475 AXF589647:AXF590475 BHB589647:BHB590475 BQX589647:BQX590475 CAT589647:CAT590475 CKP589647:CKP590475 CUL589647:CUL590475 DEH589647:DEH590475 DOD589647:DOD590475 DXZ589647:DXZ590475 EHV589647:EHV590475 ERR589647:ERR590475 FBN589647:FBN590475 FLJ589647:FLJ590475 FVF589647:FVF590475 GFB589647:GFB590475 GOX589647:GOX590475 GYT589647:GYT590475 HIP589647:HIP590475 HSL589647:HSL590475 ICH589647:ICH590475 IMD589647:IMD590475 IVZ589647:IVZ590475 JFV589647:JFV590475 JPR589647:JPR590475 JZN589647:JZN590475 KJJ589647:KJJ590475 KTF589647:KTF590475 LDB589647:LDB590475 LMX589647:LMX590475 LWT589647:LWT590475 MGP589647:MGP590475 MQL589647:MQL590475 NAH589647:NAH590475 NKD589647:NKD590475 NTZ589647:NTZ590475 ODV589647:ODV590475 ONR589647:ONR590475 OXN589647:OXN590475 PHJ589647:PHJ590475 PRF589647:PRF590475 QBB589647:QBB590475 QKX589647:QKX590475 QUT589647:QUT590475 REP589647:REP590475 ROL589647:ROL590475 RYH589647:RYH590475 SID589647:SID590475 SRZ589647:SRZ590475 TBV589647:TBV590475 TLR589647:TLR590475 TVN589647:TVN590475 UFJ589647:UFJ590475 UPF589647:UPF590475 UZB589647:UZB590475 VIX589647:VIX590475 VST589647:VST590475 WCP589647:WCP590475 WML589647:WML590475 WWH589647:WWH590475 N655183:N656011 JV655183:JV656011 TR655183:TR656011 ADN655183:ADN656011 ANJ655183:ANJ656011 AXF655183:AXF656011 BHB655183:BHB656011 BQX655183:BQX656011 CAT655183:CAT656011 CKP655183:CKP656011 CUL655183:CUL656011 DEH655183:DEH656011 DOD655183:DOD656011 DXZ655183:DXZ656011 EHV655183:EHV656011 ERR655183:ERR656011 FBN655183:FBN656011 FLJ655183:FLJ656011 FVF655183:FVF656011 GFB655183:GFB656011 GOX655183:GOX656011 GYT655183:GYT656011 HIP655183:HIP656011 HSL655183:HSL656011 ICH655183:ICH656011 IMD655183:IMD656011 IVZ655183:IVZ656011 JFV655183:JFV656011 JPR655183:JPR656011 JZN655183:JZN656011 KJJ655183:KJJ656011 KTF655183:KTF656011 LDB655183:LDB656011 LMX655183:LMX656011 LWT655183:LWT656011 MGP655183:MGP656011 MQL655183:MQL656011 NAH655183:NAH656011 NKD655183:NKD656011 NTZ655183:NTZ656011 ODV655183:ODV656011 ONR655183:ONR656011 OXN655183:OXN656011 PHJ655183:PHJ656011 PRF655183:PRF656011 QBB655183:QBB656011 QKX655183:QKX656011 QUT655183:QUT656011 REP655183:REP656011 ROL655183:ROL656011 RYH655183:RYH656011 SID655183:SID656011 SRZ655183:SRZ656011 TBV655183:TBV656011 TLR655183:TLR656011 TVN655183:TVN656011 UFJ655183:UFJ656011 UPF655183:UPF656011 UZB655183:UZB656011 VIX655183:VIX656011 VST655183:VST656011 WCP655183:WCP656011 WML655183:WML656011 WWH655183:WWH656011 N720719:N721547 JV720719:JV721547 TR720719:TR721547 ADN720719:ADN721547 ANJ720719:ANJ721547 AXF720719:AXF721547 BHB720719:BHB721547 BQX720719:BQX721547 CAT720719:CAT721547 CKP720719:CKP721547 CUL720719:CUL721547 DEH720719:DEH721547 DOD720719:DOD721547 DXZ720719:DXZ721547 EHV720719:EHV721547 ERR720719:ERR721547 FBN720719:FBN721547 FLJ720719:FLJ721547 FVF720719:FVF721547 GFB720719:GFB721547 GOX720719:GOX721547 GYT720719:GYT721547 HIP720719:HIP721547 HSL720719:HSL721547 ICH720719:ICH721547 IMD720719:IMD721547 IVZ720719:IVZ721547 JFV720719:JFV721547 JPR720719:JPR721547 JZN720719:JZN721547 KJJ720719:KJJ721547 KTF720719:KTF721547 LDB720719:LDB721547 LMX720719:LMX721547 LWT720719:LWT721547 MGP720719:MGP721547 MQL720719:MQL721547 NAH720719:NAH721547 NKD720719:NKD721547 NTZ720719:NTZ721547 ODV720719:ODV721547 ONR720719:ONR721547 OXN720719:OXN721547 PHJ720719:PHJ721547 PRF720719:PRF721547 QBB720719:QBB721547 QKX720719:QKX721547 QUT720719:QUT721547 REP720719:REP721547 ROL720719:ROL721547 RYH720719:RYH721547 SID720719:SID721547 SRZ720719:SRZ721547 TBV720719:TBV721547 TLR720719:TLR721547 TVN720719:TVN721547 UFJ720719:UFJ721547 UPF720719:UPF721547 UZB720719:UZB721547 VIX720719:VIX721547 VST720719:VST721547 WCP720719:WCP721547 WML720719:WML721547 WWH720719:WWH721547 N786255:N787083 JV786255:JV787083 TR786255:TR787083 ADN786255:ADN787083 ANJ786255:ANJ787083 AXF786255:AXF787083 BHB786255:BHB787083 BQX786255:BQX787083 CAT786255:CAT787083 CKP786255:CKP787083 CUL786255:CUL787083 DEH786255:DEH787083 DOD786255:DOD787083 DXZ786255:DXZ787083 EHV786255:EHV787083 ERR786255:ERR787083 FBN786255:FBN787083 FLJ786255:FLJ787083 FVF786255:FVF787083 GFB786255:GFB787083 GOX786255:GOX787083 GYT786255:GYT787083 HIP786255:HIP787083 HSL786255:HSL787083 ICH786255:ICH787083 IMD786255:IMD787083 IVZ786255:IVZ787083 JFV786255:JFV787083 JPR786255:JPR787083 JZN786255:JZN787083 KJJ786255:KJJ787083 KTF786255:KTF787083 LDB786255:LDB787083 LMX786255:LMX787083 LWT786255:LWT787083 MGP786255:MGP787083 MQL786255:MQL787083 NAH786255:NAH787083 NKD786255:NKD787083 NTZ786255:NTZ787083 ODV786255:ODV787083 ONR786255:ONR787083 OXN786255:OXN787083 PHJ786255:PHJ787083 PRF786255:PRF787083 QBB786255:QBB787083 QKX786255:QKX787083 QUT786255:QUT787083 REP786255:REP787083 ROL786255:ROL787083 RYH786255:RYH787083 SID786255:SID787083 SRZ786255:SRZ787083 TBV786255:TBV787083 TLR786255:TLR787083 TVN786255:TVN787083 UFJ786255:UFJ787083 UPF786255:UPF787083 UZB786255:UZB787083 VIX786255:VIX787083 VST786255:VST787083 WCP786255:WCP787083 WML786255:WML787083 WWH786255:WWH787083 N851791:N852619 JV851791:JV852619 TR851791:TR852619 ADN851791:ADN852619 ANJ851791:ANJ852619 AXF851791:AXF852619 BHB851791:BHB852619 BQX851791:BQX852619 CAT851791:CAT852619 CKP851791:CKP852619 CUL851791:CUL852619 DEH851791:DEH852619 DOD851791:DOD852619 DXZ851791:DXZ852619 EHV851791:EHV852619 ERR851791:ERR852619 FBN851791:FBN852619 FLJ851791:FLJ852619 FVF851791:FVF852619 GFB851791:GFB852619 GOX851791:GOX852619 GYT851791:GYT852619 HIP851791:HIP852619 HSL851791:HSL852619 ICH851791:ICH852619 IMD851791:IMD852619 IVZ851791:IVZ852619 JFV851791:JFV852619 JPR851791:JPR852619 JZN851791:JZN852619 KJJ851791:KJJ852619 KTF851791:KTF852619 LDB851791:LDB852619 LMX851791:LMX852619 LWT851791:LWT852619 MGP851791:MGP852619 MQL851791:MQL852619 NAH851791:NAH852619 NKD851791:NKD852619 NTZ851791:NTZ852619 ODV851791:ODV852619 ONR851791:ONR852619 OXN851791:OXN852619 PHJ851791:PHJ852619 PRF851791:PRF852619 QBB851791:QBB852619 QKX851791:QKX852619 QUT851791:QUT852619 REP851791:REP852619 ROL851791:ROL852619 RYH851791:RYH852619 SID851791:SID852619 SRZ851791:SRZ852619 TBV851791:TBV852619 TLR851791:TLR852619 TVN851791:TVN852619 UFJ851791:UFJ852619 UPF851791:UPF852619 UZB851791:UZB852619 VIX851791:VIX852619 VST851791:VST852619 WCP851791:WCP852619 WML851791:WML852619 WWH851791:WWH852619 N917327:N918155 JV917327:JV918155 TR917327:TR918155 ADN917327:ADN918155 ANJ917327:ANJ918155 AXF917327:AXF918155 BHB917327:BHB918155 BQX917327:BQX918155 CAT917327:CAT918155 CKP917327:CKP918155 CUL917327:CUL918155 DEH917327:DEH918155 DOD917327:DOD918155 DXZ917327:DXZ918155 EHV917327:EHV918155 ERR917327:ERR918155 FBN917327:FBN918155 FLJ917327:FLJ918155 FVF917327:FVF918155 GFB917327:GFB918155 GOX917327:GOX918155 GYT917327:GYT918155 HIP917327:HIP918155 HSL917327:HSL918155 ICH917327:ICH918155 IMD917327:IMD918155 IVZ917327:IVZ918155 JFV917327:JFV918155 JPR917327:JPR918155 JZN917327:JZN918155 KJJ917327:KJJ918155 KTF917327:KTF918155 LDB917327:LDB918155 LMX917327:LMX918155 LWT917327:LWT918155 MGP917327:MGP918155 MQL917327:MQL918155 NAH917327:NAH918155 NKD917327:NKD918155 NTZ917327:NTZ918155 ODV917327:ODV918155 ONR917327:ONR918155 OXN917327:OXN918155 PHJ917327:PHJ918155 PRF917327:PRF918155 QBB917327:QBB918155 QKX917327:QKX918155 QUT917327:QUT918155 REP917327:REP918155 ROL917327:ROL918155 RYH917327:RYH918155 SID917327:SID918155 SRZ917327:SRZ918155 TBV917327:TBV918155 TLR917327:TLR918155 TVN917327:TVN918155 UFJ917327:UFJ918155 UPF917327:UPF918155 UZB917327:UZB918155 VIX917327:VIX918155 VST917327:VST918155 WCP917327:WCP918155 WML917327:WML918155 WWH917327:WWH918155 N982863:N983691 JV982863:JV983691 TR982863:TR983691 ADN982863:ADN983691 ANJ982863:ANJ983691 AXF982863:AXF983691 BHB982863:BHB983691 BQX982863:BQX983691 CAT982863:CAT983691 CKP982863:CKP983691 CUL982863:CUL983691 DEH982863:DEH983691 DOD982863:DOD983691 DXZ982863:DXZ983691 EHV982863:EHV983691 ERR982863:ERR983691 FBN982863:FBN983691 FLJ982863:FLJ983691 FVF982863:FVF983691 GFB982863:GFB983691 GOX982863:GOX983691 GYT982863:GYT983691 HIP982863:HIP983691 HSL982863:HSL983691 ICH982863:ICH983691 IMD982863:IMD983691 IVZ982863:IVZ983691 JFV982863:JFV983691 JPR982863:JPR983691 JZN982863:JZN983691 KJJ982863:KJJ983691 KTF982863:KTF983691 LDB982863:LDB983691 LMX982863:LMX983691 LWT982863:LWT983691 MGP982863:MGP983691 MQL982863:MQL983691 NAH982863:NAH983691 NKD982863:NKD983691 NTZ982863:NTZ983691 ODV982863:ODV983691 ONR982863:ONR983691 OXN982863:OXN983691 PHJ982863:PHJ983691 PRF982863:PRF983691 QBB982863:QBB983691 QKX982863:QKX983691 QUT982863:QUT983691 REP982863:REP983691 ROL982863:ROL983691 RYH982863:RYH983691 SID982863:SID983691 SRZ982863:SRZ983691 TBV982863:TBV983691 TLR982863:TLR983691 TVN982863:TVN983691 UFJ982863:UFJ983691 UPF982863:UPF983691 UZB982863:UZB983691 VIX982863:VIX983691 VST982863:VST983691 WCP982863:WCP983691 WML982863:WML983691 WWH982863:WWH983691 WWS982863:WWU983691 Y65359:AA66187 KG65359:KI66187 UC65359:UE66187 ADY65359:AEA66187 ANU65359:ANW66187 AXQ65359:AXS66187 BHM65359:BHO66187 BRI65359:BRK66187 CBE65359:CBG66187 CLA65359:CLC66187 CUW65359:CUY66187 DES65359:DEU66187 DOO65359:DOQ66187 DYK65359:DYM66187 EIG65359:EII66187 ESC65359:ESE66187 FBY65359:FCA66187 FLU65359:FLW66187 FVQ65359:FVS66187 GFM65359:GFO66187 GPI65359:GPK66187 GZE65359:GZG66187 HJA65359:HJC66187 HSW65359:HSY66187 ICS65359:ICU66187 IMO65359:IMQ66187 IWK65359:IWM66187 JGG65359:JGI66187 JQC65359:JQE66187 JZY65359:KAA66187 KJU65359:KJW66187 KTQ65359:KTS66187 LDM65359:LDO66187 LNI65359:LNK66187 LXE65359:LXG66187 MHA65359:MHC66187 MQW65359:MQY66187 NAS65359:NAU66187 NKO65359:NKQ66187 NUK65359:NUM66187 OEG65359:OEI66187 OOC65359:OOE66187 OXY65359:OYA66187 PHU65359:PHW66187 PRQ65359:PRS66187 QBM65359:QBO66187 QLI65359:QLK66187 QVE65359:QVG66187 RFA65359:RFC66187 ROW65359:ROY66187 RYS65359:RYU66187 SIO65359:SIQ66187 SSK65359:SSM66187 TCG65359:TCI66187 TMC65359:TME66187 TVY65359:TWA66187 UFU65359:UFW66187 UPQ65359:UPS66187 UZM65359:UZO66187 VJI65359:VJK66187 VTE65359:VTG66187 WDA65359:WDC66187 WMW65359:WMY66187 WWS65359:WWU66187 Y130895:AA131723 KG130895:KI131723 UC130895:UE131723 ADY130895:AEA131723 ANU130895:ANW131723 AXQ130895:AXS131723 BHM130895:BHO131723 BRI130895:BRK131723 CBE130895:CBG131723 CLA130895:CLC131723 CUW130895:CUY131723 DES130895:DEU131723 DOO130895:DOQ131723 DYK130895:DYM131723 EIG130895:EII131723 ESC130895:ESE131723 FBY130895:FCA131723 FLU130895:FLW131723 FVQ130895:FVS131723 GFM130895:GFO131723 GPI130895:GPK131723 GZE130895:GZG131723 HJA130895:HJC131723 HSW130895:HSY131723 ICS130895:ICU131723 IMO130895:IMQ131723 IWK130895:IWM131723 JGG130895:JGI131723 JQC130895:JQE131723 JZY130895:KAA131723 KJU130895:KJW131723 KTQ130895:KTS131723 LDM130895:LDO131723 LNI130895:LNK131723 LXE130895:LXG131723 MHA130895:MHC131723 MQW130895:MQY131723 NAS130895:NAU131723 NKO130895:NKQ131723 NUK130895:NUM131723 OEG130895:OEI131723 OOC130895:OOE131723 OXY130895:OYA131723 PHU130895:PHW131723 PRQ130895:PRS131723 QBM130895:QBO131723 QLI130895:QLK131723 QVE130895:QVG131723 RFA130895:RFC131723 ROW130895:ROY131723 RYS130895:RYU131723 SIO130895:SIQ131723 SSK130895:SSM131723 TCG130895:TCI131723 TMC130895:TME131723 TVY130895:TWA131723 UFU130895:UFW131723 UPQ130895:UPS131723 UZM130895:UZO131723 VJI130895:VJK131723 VTE130895:VTG131723 WDA130895:WDC131723 WMW130895:WMY131723 WWS130895:WWU131723 Y196431:AA197259 KG196431:KI197259 UC196431:UE197259 ADY196431:AEA197259 ANU196431:ANW197259 AXQ196431:AXS197259 BHM196431:BHO197259 BRI196431:BRK197259 CBE196431:CBG197259 CLA196431:CLC197259 CUW196431:CUY197259 DES196431:DEU197259 DOO196431:DOQ197259 DYK196431:DYM197259 EIG196431:EII197259 ESC196431:ESE197259 FBY196431:FCA197259 FLU196431:FLW197259 FVQ196431:FVS197259 GFM196431:GFO197259 GPI196431:GPK197259 GZE196431:GZG197259 HJA196431:HJC197259 HSW196431:HSY197259 ICS196431:ICU197259 IMO196431:IMQ197259 IWK196431:IWM197259 JGG196431:JGI197259 JQC196431:JQE197259 JZY196431:KAA197259 KJU196431:KJW197259 KTQ196431:KTS197259 LDM196431:LDO197259 LNI196431:LNK197259 LXE196431:LXG197259 MHA196431:MHC197259 MQW196431:MQY197259 NAS196431:NAU197259 NKO196431:NKQ197259 NUK196431:NUM197259 OEG196431:OEI197259 OOC196431:OOE197259 OXY196431:OYA197259 PHU196431:PHW197259 PRQ196431:PRS197259 QBM196431:QBO197259 QLI196431:QLK197259 QVE196431:QVG197259 RFA196431:RFC197259 ROW196431:ROY197259 RYS196431:RYU197259 SIO196431:SIQ197259 SSK196431:SSM197259 TCG196431:TCI197259 TMC196431:TME197259 TVY196431:TWA197259 UFU196431:UFW197259 UPQ196431:UPS197259 UZM196431:UZO197259 VJI196431:VJK197259 VTE196431:VTG197259 WDA196431:WDC197259 WMW196431:WMY197259 WWS196431:WWU197259 Y261967:AA262795 KG261967:KI262795 UC261967:UE262795 ADY261967:AEA262795 ANU261967:ANW262795 AXQ261967:AXS262795 BHM261967:BHO262795 BRI261967:BRK262795 CBE261967:CBG262795 CLA261967:CLC262795 CUW261967:CUY262795 DES261967:DEU262795 DOO261967:DOQ262795 DYK261967:DYM262795 EIG261967:EII262795 ESC261967:ESE262795 FBY261967:FCA262795 FLU261967:FLW262795 FVQ261967:FVS262795 GFM261967:GFO262795 GPI261967:GPK262795 GZE261967:GZG262795 HJA261967:HJC262795 HSW261967:HSY262795 ICS261967:ICU262795 IMO261967:IMQ262795 IWK261967:IWM262795 JGG261967:JGI262795 JQC261967:JQE262795 JZY261967:KAA262795 KJU261967:KJW262795 KTQ261967:KTS262795 LDM261967:LDO262795 LNI261967:LNK262795 LXE261967:LXG262795 MHA261967:MHC262795 MQW261967:MQY262795 NAS261967:NAU262795 NKO261967:NKQ262795 NUK261967:NUM262795 OEG261967:OEI262795 OOC261967:OOE262795 OXY261967:OYA262795 PHU261967:PHW262795 PRQ261967:PRS262795 QBM261967:QBO262795 QLI261967:QLK262795 QVE261967:QVG262795 RFA261967:RFC262795 ROW261967:ROY262795 RYS261967:RYU262795 SIO261967:SIQ262795 SSK261967:SSM262795 TCG261967:TCI262795 TMC261967:TME262795 TVY261967:TWA262795 UFU261967:UFW262795 UPQ261967:UPS262795 UZM261967:UZO262795 VJI261967:VJK262795 VTE261967:VTG262795 WDA261967:WDC262795 WMW261967:WMY262795 WWS261967:WWU262795 Y327503:AA328331 KG327503:KI328331 UC327503:UE328331 ADY327503:AEA328331 ANU327503:ANW328331 AXQ327503:AXS328331 BHM327503:BHO328331 BRI327503:BRK328331 CBE327503:CBG328331 CLA327503:CLC328331 CUW327503:CUY328331 DES327503:DEU328331 DOO327503:DOQ328331 DYK327503:DYM328331 EIG327503:EII328331 ESC327503:ESE328331 FBY327503:FCA328331 FLU327503:FLW328331 FVQ327503:FVS328331 GFM327503:GFO328331 GPI327503:GPK328331 GZE327503:GZG328331 HJA327503:HJC328331 HSW327503:HSY328331 ICS327503:ICU328331 IMO327503:IMQ328331 IWK327503:IWM328331 JGG327503:JGI328331 JQC327503:JQE328331 JZY327503:KAA328331 KJU327503:KJW328331 KTQ327503:KTS328331 LDM327503:LDO328331 LNI327503:LNK328331 LXE327503:LXG328331 MHA327503:MHC328331 MQW327503:MQY328331 NAS327503:NAU328331 NKO327503:NKQ328331 NUK327503:NUM328331 OEG327503:OEI328331 OOC327503:OOE328331 OXY327503:OYA328331 PHU327503:PHW328331 PRQ327503:PRS328331 QBM327503:QBO328331 QLI327503:QLK328331 QVE327503:QVG328331 RFA327503:RFC328331 ROW327503:ROY328331 RYS327503:RYU328331 SIO327503:SIQ328331 SSK327503:SSM328331 TCG327503:TCI328331 TMC327503:TME328331 TVY327503:TWA328331 UFU327503:UFW328331 UPQ327503:UPS328331 UZM327503:UZO328331 VJI327503:VJK328331 VTE327503:VTG328331 WDA327503:WDC328331 WMW327503:WMY328331 WWS327503:WWU328331 Y393039:AA393867 KG393039:KI393867 UC393039:UE393867 ADY393039:AEA393867 ANU393039:ANW393867 AXQ393039:AXS393867 BHM393039:BHO393867 BRI393039:BRK393867 CBE393039:CBG393867 CLA393039:CLC393867 CUW393039:CUY393867 DES393039:DEU393867 DOO393039:DOQ393867 DYK393039:DYM393867 EIG393039:EII393867 ESC393039:ESE393867 FBY393039:FCA393867 FLU393039:FLW393867 FVQ393039:FVS393867 GFM393039:GFO393867 GPI393039:GPK393867 GZE393039:GZG393867 HJA393039:HJC393867 HSW393039:HSY393867 ICS393039:ICU393867 IMO393039:IMQ393867 IWK393039:IWM393867 JGG393039:JGI393867 JQC393039:JQE393867 JZY393039:KAA393867 KJU393039:KJW393867 KTQ393039:KTS393867 LDM393039:LDO393867 LNI393039:LNK393867 LXE393039:LXG393867 MHA393039:MHC393867 MQW393039:MQY393867 NAS393039:NAU393867 NKO393039:NKQ393867 NUK393039:NUM393867 OEG393039:OEI393867 OOC393039:OOE393867 OXY393039:OYA393867 PHU393039:PHW393867 PRQ393039:PRS393867 QBM393039:QBO393867 QLI393039:QLK393867 QVE393039:QVG393867 RFA393039:RFC393867 ROW393039:ROY393867 RYS393039:RYU393867 SIO393039:SIQ393867 SSK393039:SSM393867 TCG393039:TCI393867 TMC393039:TME393867 TVY393039:TWA393867 UFU393039:UFW393867 UPQ393039:UPS393867 UZM393039:UZO393867 VJI393039:VJK393867 VTE393039:VTG393867 WDA393039:WDC393867 WMW393039:WMY393867 WWS393039:WWU393867 Y458575:AA459403 KG458575:KI459403 UC458575:UE459403 ADY458575:AEA459403 ANU458575:ANW459403 AXQ458575:AXS459403 BHM458575:BHO459403 BRI458575:BRK459403 CBE458575:CBG459403 CLA458575:CLC459403 CUW458575:CUY459403 DES458575:DEU459403 DOO458575:DOQ459403 DYK458575:DYM459403 EIG458575:EII459403 ESC458575:ESE459403 FBY458575:FCA459403 FLU458575:FLW459403 FVQ458575:FVS459403 GFM458575:GFO459403 GPI458575:GPK459403 GZE458575:GZG459403 HJA458575:HJC459403 HSW458575:HSY459403 ICS458575:ICU459403 IMO458575:IMQ459403 IWK458575:IWM459403 JGG458575:JGI459403 JQC458575:JQE459403 JZY458575:KAA459403 KJU458575:KJW459403 KTQ458575:KTS459403 LDM458575:LDO459403 LNI458575:LNK459403 LXE458575:LXG459403 MHA458575:MHC459403 MQW458575:MQY459403 NAS458575:NAU459403 NKO458575:NKQ459403 NUK458575:NUM459403 OEG458575:OEI459403 OOC458575:OOE459403 OXY458575:OYA459403 PHU458575:PHW459403 PRQ458575:PRS459403 QBM458575:QBO459403 QLI458575:QLK459403 QVE458575:QVG459403 RFA458575:RFC459403 ROW458575:ROY459403 RYS458575:RYU459403 SIO458575:SIQ459403 SSK458575:SSM459403 TCG458575:TCI459403 TMC458575:TME459403 TVY458575:TWA459403 UFU458575:UFW459403 UPQ458575:UPS459403 UZM458575:UZO459403 VJI458575:VJK459403 VTE458575:VTG459403 WDA458575:WDC459403 WMW458575:WMY459403 WWS458575:WWU459403 Y524111:AA524939 KG524111:KI524939 UC524111:UE524939 ADY524111:AEA524939 ANU524111:ANW524939 AXQ524111:AXS524939 BHM524111:BHO524939 BRI524111:BRK524939 CBE524111:CBG524939 CLA524111:CLC524939 CUW524111:CUY524939 DES524111:DEU524939 DOO524111:DOQ524939 DYK524111:DYM524939 EIG524111:EII524939 ESC524111:ESE524939 FBY524111:FCA524939 FLU524111:FLW524939 FVQ524111:FVS524939 GFM524111:GFO524939 GPI524111:GPK524939 GZE524111:GZG524939 HJA524111:HJC524939 HSW524111:HSY524939 ICS524111:ICU524939 IMO524111:IMQ524939 IWK524111:IWM524939 JGG524111:JGI524939 JQC524111:JQE524939 JZY524111:KAA524939 KJU524111:KJW524939 KTQ524111:KTS524939 LDM524111:LDO524939 LNI524111:LNK524939 LXE524111:LXG524939 MHA524111:MHC524939 MQW524111:MQY524939 NAS524111:NAU524939 NKO524111:NKQ524939 NUK524111:NUM524939 OEG524111:OEI524939 OOC524111:OOE524939 OXY524111:OYA524939 PHU524111:PHW524939 PRQ524111:PRS524939 QBM524111:QBO524939 QLI524111:QLK524939 QVE524111:QVG524939 RFA524111:RFC524939 ROW524111:ROY524939 RYS524111:RYU524939 SIO524111:SIQ524939 SSK524111:SSM524939 TCG524111:TCI524939 TMC524111:TME524939 TVY524111:TWA524939 UFU524111:UFW524939 UPQ524111:UPS524939 UZM524111:UZO524939 VJI524111:VJK524939 VTE524111:VTG524939 WDA524111:WDC524939 WMW524111:WMY524939 WWS524111:WWU524939 Y589647:AA590475 KG589647:KI590475 UC589647:UE590475 ADY589647:AEA590475 ANU589647:ANW590475 AXQ589647:AXS590475 BHM589647:BHO590475 BRI589647:BRK590475 CBE589647:CBG590475 CLA589647:CLC590475 CUW589647:CUY590475 DES589647:DEU590475 DOO589647:DOQ590475 DYK589647:DYM590475 EIG589647:EII590475 ESC589647:ESE590475 FBY589647:FCA590475 FLU589647:FLW590475 FVQ589647:FVS590475 GFM589647:GFO590475 GPI589647:GPK590475 GZE589647:GZG590475 HJA589647:HJC590475 HSW589647:HSY590475 ICS589647:ICU590475 IMO589647:IMQ590475 IWK589647:IWM590475 JGG589647:JGI590475 JQC589647:JQE590475 JZY589647:KAA590475 KJU589647:KJW590475 KTQ589647:KTS590475 LDM589647:LDO590475 LNI589647:LNK590475 LXE589647:LXG590475 MHA589647:MHC590475 MQW589647:MQY590475 NAS589647:NAU590475 NKO589647:NKQ590475 NUK589647:NUM590475 OEG589647:OEI590475 OOC589647:OOE590475 OXY589647:OYA590475 PHU589647:PHW590475 PRQ589647:PRS590475 QBM589647:QBO590475 QLI589647:QLK590475 QVE589647:QVG590475 RFA589647:RFC590475 ROW589647:ROY590475 RYS589647:RYU590475 SIO589647:SIQ590475 SSK589647:SSM590475 TCG589647:TCI590475 TMC589647:TME590475 TVY589647:TWA590475 UFU589647:UFW590475 UPQ589647:UPS590475 UZM589647:UZO590475 VJI589647:VJK590475 VTE589647:VTG590475 WDA589647:WDC590475 WMW589647:WMY590475 WWS589647:WWU590475 Y655183:AA656011 KG655183:KI656011 UC655183:UE656011 ADY655183:AEA656011 ANU655183:ANW656011 AXQ655183:AXS656011 BHM655183:BHO656011 BRI655183:BRK656011 CBE655183:CBG656011 CLA655183:CLC656011 CUW655183:CUY656011 DES655183:DEU656011 DOO655183:DOQ656011 DYK655183:DYM656011 EIG655183:EII656011 ESC655183:ESE656011 FBY655183:FCA656011 FLU655183:FLW656011 FVQ655183:FVS656011 GFM655183:GFO656011 GPI655183:GPK656011 GZE655183:GZG656011 HJA655183:HJC656011 HSW655183:HSY656011 ICS655183:ICU656011 IMO655183:IMQ656011 IWK655183:IWM656011 JGG655183:JGI656011 JQC655183:JQE656011 JZY655183:KAA656011 KJU655183:KJW656011 KTQ655183:KTS656011 LDM655183:LDO656011 LNI655183:LNK656011 LXE655183:LXG656011 MHA655183:MHC656011 MQW655183:MQY656011 NAS655183:NAU656011 NKO655183:NKQ656011 NUK655183:NUM656011 OEG655183:OEI656011 OOC655183:OOE656011 OXY655183:OYA656011 PHU655183:PHW656011 PRQ655183:PRS656011 QBM655183:QBO656011 QLI655183:QLK656011 QVE655183:QVG656011 RFA655183:RFC656011 ROW655183:ROY656011 RYS655183:RYU656011 SIO655183:SIQ656011 SSK655183:SSM656011 TCG655183:TCI656011 TMC655183:TME656011 TVY655183:TWA656011 UFU655183:UFW656011 UPQ655183:UPS656011 UZM655183:UZO656011 VJI655183:VJK656011 VTE655183:VTG656011 WDA655183:WDC656011 WMW655183:WMY656011 WWS655183:WWU656011 Y720719:AA721547 KG720719:KI721547 UC720719:UE721547 ADY720719:AEA721547 ANU720719:ANW721547 AXQ720719:AXS721547 BHM720719:BHO721547 BRI720719:BRK721547 CBE720719:CBG721547 CLA720719:CLC721547 CUW720719:CUY721547 DES720719:DEU721547 DOO720719:DOQ721547 DYK720719:DYM721547 EIG720719:EII721547 ESC720719:ESE721547 FBY720719:FCA721547 FLU720719:FLW721547 FVQ720719:FVS721547 GFM720719:GFO721547 GPI720719:GPK721547 GZE720719:GZG721547 HJA720719:HJC721547 HSW720719:HSY721547 ICS720719:ICU721547 IMO720719:IMQ721547 IWK720719:IWM721547 JGG720719:JGI721547 JQC720719:JQE721547 JZY720719:KAA721547 KJU720719:KJW721547 KTQ720719:KTS721547 LDM720719:LDO721547 LNI720719:LNK721547 LXE720719:LXG721547 MHA720719:MHC721547 MQW720719:MQY721547 NAS720719:NAU721547 NKO720719:NKQ721547 NUK720719:NUM721547 OEG720719:OEI721547 OOC720719:OOE721547 OXY720719:OYA721547 PHU720719:PHW721547 PRQ720719:PRS721547 QBM720719:QBO721547 QLI720719:QLK721547 QVE720719:QVG721547 RFA720719:RFC721547 ROW720719:ROY721547 RYS720719:RYU721547 SIO720719:SIQ721547 SSK720719:SSM721547 TCG720719:TCI721547 TMC720719:TME721547 TVY720719:TWA721547 UFU720719:UFW721547 UPQ720719:UPS721547 UZM720719:UZO721547 VJI720719:VJK721547 VTE720719:VTG721547 WDA720719:WDC721547 WMW720719:WMY721547 WWS720719:WWU721547 Y786255:AA787083 KG786255:KI787083 UC786255:UE787083 ADY786255:AEA787083 ANU786255:ANW787083 AXQ786255:AXS787083 BHM786255:BHO787083 BRI786255:BRK787083 CBE786255:CBG787083 CLA786255:CLC787083 CUW786255:CUY787083 DES786255:DEU787083 DOO786255:DOQ787083 DYK786255:DYM787083 EIG786255:EII787083 ESC786255:ESE787083 FBY786255:FCA787083 FLU786255:FLW787083 FVQ786255:FVS787083 GFM786255:GFO787083 GPI786255:GPK787083 GZE786255:GZG787083 HJA786255:HJC787083 HSW786255:HSY787083 ICS786255:ICU787083 IMO786255:IMQ787083 IWK786255:IWM787083 JGG786255:JGI787083 JQC786255:JQE787083 JZY786255:KAA787083 KJU786255:KJW787083 KTQ786255:KTS787083 LDM786255:LDO787083 LNI786255:LNK787083 LXE786255:LXG787083 MHA786255:MHC787083 MQW786255:MQY787083 NAS786255:NAU787083 NKO786255:NKQ787083 NUK786255:NUM787083 OEG786255:OEI787083 OOC786255:OOE787083 OXY786255:OYA787083 PHU786255:PHW787083 PRQ786255:PRS787083 QBM786255:QBO787083 QLI786255:QLK787083 QVE786255:QVG787083 RFA786255:RFC787083 ROW786255:ROY787083 RYS786255:RYU787083 SIO786255:SIQ787083 SSK786255:SSM787083 TCG786255:TCI787083 TMC786255:TME787083 TVY786255:TWA787083 UFU786255:UFW787083 UPQ786255:UPS787083 UZM786255:UZO787083 VJI786255:VJK787083 VTE786255:VTG787083 WDA786255:WDC787083 WMW786255:WMY787083 WWS786255:WWU787083 Y851791:AA852619 KG851791:KI852619 UC851791:UE852619 ADY851791:AEA852619 ANU851791:ANW852619 AXQ851791:AXS852619 BHM851791:BHO852619 BRI851791:BRK852619 CBE851791:CBG852619 CLA851791:CLC852619 CUW851791:CUY852619 DES851791:DEU852619 DOO851791:DOQ852619 DYK851791:DYM852619 EIG851791:EII852619 ESC851791:ESE852619 FBY851791:FCA852619 FLU851791:FLW852619 FVQ851791:FVS852619 GFM851791:GFO852619 GPI851791:GPK852619 GZE851791:GZG852619 HJA851791:HJC852619 HSW851791:HSY852619 ICS851791:ICU852619 IMO851791:IMQ852619 IWK851791:IWM852619 JGG851791:JGI852619 JQC851791:JQE852619 JZY851791:KAA852619 KJU851791:KJW852619 KTQ851791:KTS852619 LDM851791:LDO852619 LNI851791:LNK852619 LXE851791:LXG852619 MHA851791:MHC852619 MQW851791:MQY852619 NAS851791:NAU852619 NKO851791:NKQ852619 NUK851791:NUM852619 OEG851791:OEI852619 OOC851791:OOE852619 OXY851791:OYA852619 PHU851791:PHW852619 PRQ851791:PRS852619 QBM851791:QBO852619 QLI851791:QLK852619 QVE851791:QVG852619 RFA851791:RFC852619 ROW851791:ROY852619 RYS851791:RYU852619 SIO851791:SIQ852619 SSK851791:SSM852619 TCG851791:TCI852619 TMC851791:TME852619 TVY851791:TWA852619 UFU851791:UFW852619 UPQ851791:UPS852619 UZM851791:UZO852619 VJI851791:VJK852619 VTE851791:VTG852619 WDA851791:WDC852619 WMW851791:WMY852619 WWS851791:WWU852619 Y917327:AA918155 KG917327:KI918155 UC917327:UE918155 ADY917327:AEA918155 ANU917327:ANW918155 AXQ917327:AXS918155 BHM917327:BHO918155 BRI917327:BRK918155 CBE917327:CBG918155 CLA917327:CLC918155 CUW917327:CUY918155 DES917327:DEU918155 DOO917327:DOQ918155 DYK917327:DYM918155 EIG917327:EII918155 ESC917327:ESE918155 FBY917327:FCA918155 FLU917327:FLW918155 FVQ917327:FVS918155 GFM917327:GFO918155 GPI917327:GPK918155 GZE917327:GZG918155 HJA917327:HJC918155 HSW917327:HSY918155 ICS917327:ICU918155 IMO917327:IMQ918155 IWK917327:IWM918155 JGG917327:JGI918155 JQC917327:JQE918155 JZY917327:KAA918155 KJU917327:KJW918155 KTQ917327:KTS918155 LDM917327:LDO918155 LNI917327:LNK918155 LXE917327:LXG918155 MHA917327:MHC918155 MQW917327:MQY918155 NAS917327:NAU918155 NKO917327:NKQ918155 NUK917327:NUM918155 OEG917327:OEI918155 OOC917327:OOE918155 OXY917327:OYA918155 PHU917327:PHW918155 PRQ917327:PRS918155 QBM917327:QBO918155 QLI917327:QLK918155 QVE917327:QVG918155 RFA917327:RFC918155 ROW917327:ROY918155 RYS917327:RYU918155 SIO917327:SIQ918155 SSK917327:SSM918155 TCG917327:TCI918155 TMC917327:TME918155 TVY917327:TWA918155 UFU917327:UFW918155 UPQ917327:UPS918155 UZM917327:UZO918155 VJI917327:VJK918155 VTE917327:VTG918155 WDA917327:WDC918155 WMW917327:WMY918155 WWS917327:WWU918155 Y982863:AA983691 KG982863:KI983691 UC982863:UE983691 ADY982863:AEA983691 ANU982863:ANW983691 AXQ982863:AXS983691 BHM982863:BHO983691 BRI982863:BRK983691 CBE982863:CBG983691 CLA982863:CLC983691 CUW982863:CUY983691 DES982863:DEU983691 DOO982863:DOQ983691 DYK982863:DYM983691 EIG982863:EII983691 ESC982863:ESE983691 FBY982863:FCA983691 FLU982863:FLW983691 FVQ982863:FVS983691 GFM982863:GFO983691 GPI982863:GPK983691 GZE982863:GZG983691 HJA982863:HJC983691 HSW982863:HSY983691 ICS982863:ICU983691 IMO982863:IMQ983691 IWK982863:IWM983691 JGG982863:JGI983691 JQC982863:JQE983691 JZY982863:KAA983691 KJU982863:KJW983691 KTQ982863:KTS983691 LDM982863:LDO983691 LNI982863:LNK983691 LXE982863:LXG983691 MHA982863:MHC983691 MQW982863:MQY983691 NAS982863:NAU983691 NKO982863:NKQ983691 NUK982863:NUM983691 OEG982863:OEI983691 OOC982863:OOE983691 OXY982863:OYA983691 PHU982863:PHW983691 PRQ982863:PRS983691 QBM982863:QBO983691 QLI982863:QLK983691 QVE982863:QVG983691 RFA982863:RFC983691 ROW982863:ROY983691 RYS982863:RYU983691 SIO982863:SIQ983691 SSK982863:SSM983691 TCG982863:TCI983691 TMC982863:TME983691 TVY982863:TWA983691 UFU982863:UFW983691 UPQ982863:UPS983691 UZM982863:UZO983691 VJI982863:VJK983691 VTE982863:VTG983691 WDA982863:WDC983691 WMW982863:WMY983691 WMD17 WCH17 VSL17 VIP17 UYT17 UOX17 UFB17 TVF17 TLJ17 TBN17 SRR17 SHV17 RXZ17 ROD17 REH17 QUL17 QKP17 QAT17 PQX17 PHB17 OXF17 ONJ17 ODN17 NTR17 NJV17 MZZ17 MQD17 MGH17 LWL17 LMP17 LCT17 KSX17 KJB17 JZF17 JPJ17 JFN17 IVR17 ILV17 IBZ17 HSD17 HIH17 GYL17 GOP17 GET17 FUX17 FLB17 FBF17 ERJ17 EHN17 DXR17 DNV17 DDZ17 CUD17 CKH17 CAL17 BQP17 BGT17 AWX17 ANB17 ADF17 TJ17 JN17 WWK17:WWM17 WMO17:WMQ17 WCS17:WCU17 VSW17:VSY17 VJA17:VJC17 UZE17:UZG17 UPI17:UPK17 UFM17:UFO17 TVQ17:TVS17 TLU17:TLW17 TBY17:TCA17 SSC17:SSE17 SIG17:SII17 RYK17:RYM17 ROO17:ROQ17 RES17:REU17 QUW17:QUY17 QLA17:QLC17 QBE17:QBG17 PRI17:PRK17 PHM17:PHO17 OXQ17:OXS17 ONU17:ONW17 ODY17:OEA17 NUC17:NUE17 NKG17:NKI17 NAK17:NAM17 MQO17:MQQ17 MGS17:MGU17 LWW17:LWY17 LNA17:LNC17 LDE17:LDG17 KTI17:KTK17 KJM17:KJO17 JZQ17:JZS17 JPU17:JPW17 JFY17:JGA17 IWC17:IWE17 IMG17:IMI17 ICK17:ICM17 HSO17:HSQ17 HIS17:HIU17 GYW17:GYY17 GPA17:GPC17 GFE17:GFG17 FVI17:FVK17 FLM17:FLO17 FBQ17:FBS17 ERU17:ERW17 EHY17:EIA17 DYC17:DYE17 DOG17:DOI17 DEK17:DEM17 CUO17:CUQ17 CKS17:CKU17 CAW17:CAY17 BRA17:BRC17 BHE17:BHG17 AXI17:AXK17 ANM17:ANO17 ADQ17:ADS17 TU17:TW17 JY17:KA17 WVZ17 Y17:AA17 N17 VIR23 UYV23 UOZ23 UFD23 TVH23 TLL23 TBP23 SRT23 SHX23 RYB23 ROF23 REJ23 QUN23 QKR23 QAV23 PQZ23 PHD23 OXH23 ONL23 ODP23 NTT23 NJX23 NAB23 MQF23 MGJ23 LWN23 LMR23 LCV23 KSZ23 KJD23 JZH23 JPL23 JFP23 IVT23 ILX23 ICB23 HSF23 HIJ23 GYN23 GOR23 GEV23 FUZ23 FLD23 FBH23 ERL23 EHP23 DXT23 DNX23 DEB23 CUF23 CKJ23 CAN23 BQR23 BGV23 AWZ23 AND23 ADH23 TL23 JP23 WWM23:WWO23 WMQ23:WMS23 WCU23:WCW23 VSY23:VTA23 VJC23:VJE23 UZG23:UZI23 UPK23:UPM23 UFO23:UFQ23 TVS23:TVU23 TLW23:TLY23 TCA23:TCC23 SSE23:SSG23 SII23:SIK23 RYM23:RYO23 ROQ23:ROS23 REU23:REW23 QUY23:QVA23 QLC23:QLE23 QBG23:QBI23 PRK23:PRM23 PHO23:PHQ23 OXS23:OXU23 ONW23:ONY23 OEA23:OEC23 NUE23:NUG23 NKI23:NKK23 NAM23:NAO23 MQQ23:MQS23 MGU23:MGW23 LWY23:LXA23 LNC23:LNE23 LDG23:LDI23 KTK23:KTM23 KJO23:KJQ23 JZS23:JZU23 JPW23:JPY23 JGA23:JGC23 IWE23:IWG23 IMI23:IMK23 ICM23:ICO23 HSQ23:HSS23 HIU23:HIW23 GYY23:GZA23 GPC23:GPE23 GFG23:GFI23 FVK23:FVM23 FLO23:FLQ23 FBS23:FBU23 ERW23:ERY23 EIA23:EIC23 DYE23:DYG23 DOI23:DOK23 DEM23:DEO23 CUQ23:CUS23 CKU23:CKW23 CAY23:CBA23 BRC23:BRE23 BHG23:BHI23 AXK23:AXM23 ANO23:ANQ23 ADS23:ADU23 TW23:TY23 KA23:KC23 WWB23 WMF23 WCJ23 VSN23 UFU67:UFW651 TVY67:TWA651 TMC67:TME651 TCG67:TCI651 SSK67:SSM651 SIO67:SIQ651 RYS67:RYU651 ROW67:ROY651 RFA67:RFC651 QVE67:QVG651 QLI67:QLK651 QBM67:QBO651 PRQ67:PRS651 PHU67:PHW651 OXY67:OYA651 OOC67:OOE651 OEG67:OEI651 NUK67:NUM651 NKO67:NKQ651 NAS67:NAU651 MQW67:MQY651 MHA67:MHC651 LXE67:LXG651 LNI67:LNK651 LDM67:LDO651 KTQ67:KTS651 KJU67:KJW651 JZY67:KAA651 JQC67:JQE651 JGG67:JGI651 IWK67:IWM651 IMO67:IMQ651 ICS67:ICU651 HSW67:HSY651 HJA67:HJC651 GZE67:GZG651 GPI67:GPK651 GFM67:GFO651 FVQ67:FVS651 FLU67:FLW651 FBY67:FCA651 ESC67:ESE651 EIG67:EII651 DYK67:DYM651 DOO67:DOQ651 DES67:DEU651 CUW67:CUY651 CLA67:CLC651 CBE67:CBG651 BRI67:BRK651 BHM67:BHO651 AXQ67:AXS651 ANU67:ANW651 ADY67:AEA651 UC67:UE651 KG67:KI651 WWH67:WWH651 WML67:WML651 WCP67:WCP651 VST67:VST651 VIX67:VIX651 UZB67:UZB651 UPF67:UPF651 UFJ67:UFJ651 TVN67:TVN651 TLR67:TLR651 TBV67:TBV651 SRZ67:SRZ651 SID67:SID651 RYH67:RYH651 ROL67:ROL651 REP67:REP651 QUT67:QUT651 QKX67:QKX651 QBB67:QBB651 PRF67:PRF651 PHJ67:PHJ651 OXN67:OXN651 ONR67:ONR651 ODV67:ODV651 NTZ67:NTZ651 NKD67:NKD651 NAH67:NAH651 MQL67:MQL651 MGP67:MGP651 LWT67:LWT651 LMX67:LMX651 LDB67:LDB651 KTF67:KTF651 KJJ67:KJJ651 JZN67:JZN651 JPR67:JPR651 JFV67:JFV651 IVZ67:IVZ651 IMD67:IMD651 ICH67:ICH651 HSL67:HSL651 HIP67:HIP651 GYT67:GYT651 GOX67:GOX651 GFB67:GFB651 FVF67:FVF651 FLJ67:FLJ651 FBN67:FBN651 ERR67:ERR651 EHV67:EHV651 DXZ67:DXZ651 DOD67:DOD651 DEH67:DEH651 CUL67:CUL651 CKP67:CKP651 CAT67:CAT651 BQX67:BQX651 BHB67:BHB651 AXF67:AXF651 ANJ67:ANJ651 ADN67:ADN651 TR67:TR651 JV67:JV651 WWS67:WWU651 WMW67:WMY651 WDA67:WDC651 VTE67:VTG651 VJI67:VJK651 AXD33:AXD35 ANH33:ANH35 ADL33:ADL35 TP33:TP35 JT33:JT35 WWQ33:WWS35 WMU33:WMW35 WCY33:WDA35 VTC33:VTE35 VJG33:VJI35 UZK33:UZM35 UPO33:UPQ35 UFS33:UFU35 TVW33:TVY35 TMA33:TMC35 TCE33:TCG35 SSI33:SSK35 SIM33:SIO35 RYQ33:RYS35 ROU33:ROW35 REY33:RFA35 QVC33:QVE35 QLG33:QLI35 QBK33:QBM35 PRO33:PRQ35 PHS33:PHU35 OXW33:OXY35 OOA33:OOC35 OEE33:OEG35 NUI33:NUK35 NKM33:NKO35 NAQ33:NAS35 MQU33:MQW35 MGY33:MHA35 LXC33:LXE35 LNG33:LNI35 LDK33:LDM35 KTO33:KTQ35 KJS33:KJU35 JZW33:JZY35 JQA33:JQC35 JGE33:JGG35 IWI33:IWK35 IMM33:IMO35 ICQ33:ICS35 HSU33:HSW35 HIY33:HJA35 GZC33:GZE35 GPG33:GPI35 GFK33:GFM35 FVO33:FVQ35 FLS33:FLU35 FBW33:FBY35 ESA33:ESC35 EIE33:EIG35 DYI33:DYK35 DOM33:DOO35 DEQ33:DES35 CUU33:CUW35 CKY33:CLA35 CBC33:CBE35 BRG33:BRI35 BHK33:BHM35 AXO33:AXQ35 ANS33:ANU35 ADW33:ADY35 UA33:UC35 KE33:KG35 WWF33:WWF35 WMJ33:WMJ35 WCN33:WCN35 VSR33:VSR35 VIV33:VIV35 UYZ33:UYZ35 UPD33:UPD35 UFH33:UFH35 TVL33:TVL35 TLP33:TLP35 TBT33:TBT35 SRX33:SRX35 SIB33:SIB35 RYF33:RYF35 ROJ33:ROJ35 REN33:REN35 QUR33:QUR35 QKV33:QKV35 QAZ33:QAZ35 PRD33:PRD35 PHH33:PHH35 OXL33:OXL35 ONP33:ONP35 ODT33:ODT35 NTX33:NTX35 NKB33:NKB35 NAF33:NAF35 MQJ33:MQJ35 MGN33:MGN35 LWR33:LWR35 LMV33:LMV35 LCZ33:LCZ35 KTD33:KTD35 KJH33:KJH35 JZL33:JZL35 JPP33:JPP35 JFT33:JFT35 IVX33:IVX35 IMB33:IMB35 ICF33:ICF35 HSJ33:HSJ35 HIN33:HIN35 GYR33:GYR35 GOV33:GOV35 GEZ33:GEZ35 FVD33:FVD35 FLH33:FLH35 FBL33:FBL35 ERP33:ERP35 EHT33:EHT35 DXX33:DXX35 DOB33:DOB35 DEF33:DEF35 CUJ33:CUJ35 CKN33:CKN35 CAR33:CAR35 BQV33:BQV35 BGZ33:BGZ35 N23:N25 JN19:JN21 JU11:JW13 Y19:AA21 N19:N21 TJ19:TJ21 ADF19:ADF21 ANB19:ANB21 AWX19:AWX21 BGT19:BGT21 BQP19:BQP21 CAL19:CAL21 CKH19:CKH21 CUD19:CUD21 DDZ19:DDZ21 DNV19:DNV21 DXR19:DXR21 EHN19:EHN21 ERJ19:ERJ21 FBF19:FBF21 FLB19:FLB21 FUX19:FUX21 GET19:GET21 GOP19:GOP21 GYL19:GYL21 HIH19:HIH21 HSD19:HSD21 IBZ19:IBZ21 ILV19:ILV21 IVR19:IVR21 JFN19:JFN21 JPJ19:JPJ21 JZF19:JZF21 KJB19:KJB21 KSX19:KSX21 LCT19:LCT21 LMP19:LMP21 LWL19:LWL21 MGH19:MGH21 MQD19:MQD21 MZZ19:MZZ21 NJV19:NJV21 NTR19:NTR21 ODN19:ODN21 ONJ19:ONJ21 OXF19:OXF21 PHB19:PHB21 PQX19:PQX21 QAT19:QAT21 QKP19:QKP21 QUL19:QUL21 REH19:REH21 ROD19:ROD21 RXZ19:RXZ21 SHV19:SHV21 SRR19:SRR21 TBN19:TBN21 TLJ19:TLJ21 TVF19:TVF21 UFB19:UFB21 UOX19:UOX21 UYT19:UYT21 VIP19:VIP21 VSL19:VSL21 WCH19:WCH21 WMD19:WMD21 WVZ19:WVZ21 JY19:KA21 TU19:TW21 ADQ19:ADS21 ANM19:ANO21 AXI19:AXK21 BHE19:BHG21 BRA19:BRC21 CAW19:CAY21 CKS19:CKU21 CUO19:CUQ21 DEK19:DEM21 DOG19:DOI21 DYC19:DYE21 EHY19:EIA21 ERU19:ERW21 FBQ19:FBS21 FLM19:FLO21 FVI19:FVK21 GFE19:GFG21 GPA19:GPC21 GYW19:GYY21 HIS19:HIU21 HSO19:HSQ21 ICK19:ICM21 IMG19:IMI21 IWC19:IWE21 JFY19:JGA21 JPU19:JPW21 JZQ19:JZS21 KJM19:KJO21 KTI19:KTK21 LDE19:LDG21 LNA19:LNC21 LWW19:LWY21 MGS19:MGU21 MQO19:MQQ21 NAK19:NAM21 NKG19:NKI21 NUC19:NUE21 ODY19:OEA21 ONU19:ONW21 OXQ19:OXS21 PHM19:PHO21 PRI19:PRK21 QBE19:QBG21 QLA19:QLC21 QUW19:QUY21 RES19:REU21 ROO19:ROQ21 RYK19:RYM21 SIG19:SII21 SSC19:SSE21 TBY19:TCA21 TLU19:TLW21 TVQ19:TVS21 UFM19:UFO21 UPI19:UPK21 UZE19:UZG21 VJA19:VJC21 VSW19:VSY21 WCS19:WCU21 WMO19:WMQ21 WWK19:WWM21 KA22:KB22 TW22:TX22 ADS22:ADT22 ANO22:ANP22 AXK22:AXL22 BHG22:BHH22 BRC22:BRD22 CAY22:CAZ22 CKU22:CKV22 CUQ22:CUR22 DEM22:DEN22 DOI22:DOJ22 DYE22:DYF22 EIA22:EIB22 ERW22:ERX22 FBS22:FBT22 FLO22:FLP22 FVK22:FVL22 GFG22:GFH22 GPC22:GPD22 GYY22:GYZ22 HIU22:HIV22 HSQ22:HSR22 ICM22:ICN22 IMI22:IMJ22 IWE22:IWF22 JGA22:JGB22 JPW22:JPX22 JZS22:JZT22 KJO22:KJP22 KTK22:KTL22 LDG22:LDH22 LNC22:LND22 LWY22:LWZ22 MGU22:MGV22 MQQ22:MQR22 NAM22:NAN22 NKI22:NKJ22 NUE22:NUF22 OEA22:OEB22 ONW22:ONX22 OXS22:OXT22 PHO22:PHP22 PRK22:PRL22 QBG22:QBH22 QLC22:QLD22 QUY22:QUZ22 REU22:REV22 ROQ22:ROR22 RYM22:RYN22 SII22:SIJ22 SSE22:SSF22 TCA22:TCB22 TLW22:TLX22 TVS22:TVT22 UFO22:UFP22 UPK22:UPL22 UZG22:UZH22 VJC22:VJD22 VSY22:VSZ22 WCU22:WCV22 WMQ22:WMR22 WWM22:WWN22 JQ22 TM22 ADI22 ANE22 AXA22 BGW22 BQS22 CAO22 CKK22 CUG22 DEC22 DNY22 DXU22 EHQ22 ERM22 FBI22 FLE22 FVA22 GEW22 GOS22 GYO22 HIK22 HSG22 ICC22 ILY22 IVU22 JFQ22 JPM22 JZI22 KJE22 KTA22 LCW22 LMS22 LWO22 MGK22 MQG22 NAC22 NJY22 NTU22 ODQ22 ONM22 OXI22 PHE22 PRA22 QAW22 QKS22 QUO22 REK22 ROG22 RYC22 SHY22 SRU22 TBQ22 TLM22 TVI22 UFE22 UPA22 UYW22 VIS22 VSO22 WCK22 WMG22 WWC22 WBV14:WBV16 WLR14:WLR16 WVN14:WVN16 JM14:JO16 TI14:TK16 ADE14:ADG16 ANA14:ANC16 AWW14:AWY16 BGS14:BGU16 BQO14:BQQ16 CAK14:CAM16 CKG14:CKI16 CUC14:CUE16 DDY14:DEA16 DNU14:DNW16 DXQ14:DXS16 EHM14:EHO16 ERI14:ERK16 FBE14:FBG16 FLA14:FLC16 FUW14:FUY16 GES14:GEU16 GOO14:GOQ16 GYK14:GYM16 HIG14:HII16 HSC14:HSE16 IBY14:ICA16 ILU14:ILW16 IVQ14:IVS16 JFM14:JFO16 JPI14:JPK16 JZE14:JZG16 KJA14:KJC16 KSW14:KSY16 LCS14:LCU16 LMO14:LMQ16 LWK14:LWM16 MGG14:MGI16 MQC14:MQE16 MZY14:NAA16 NJU14:NJW16 NTQ14:NTS16 ODM14:ODO16 ONI14:ONK16 OXE14:OXG16 PHA14:PHC16 PQW14:PQY16 QAS14:QAU16 QKO14:QKQ16 QUK14:QUM16 REG14:REI16 ROC14:ROE16 RXY14:RYA16 SHU14:SHW16 SRQ14:SRS16 TBM14:TBO16 TLI14:TLK16 TVE14:TVG16 UFA14:UFC16 UOW14:UOY16 UYS14:UYU16 VIO14:VIQ16 VSK14:VSM16 WCG14:WCI16 WMC14:WME16 WVY14:WWA16 JB14:JB16 SX14:SX16 ACT14:ACT16 AMP14:AMP16 AWL14:AWL16 BGH14:BGH16 BQD14:BQD16 BZZ14:BZZ16 CJV14:CJV16 CTR14:CTR16 DDN14:DDN16 DNJ14:DNJ16 DXF14:DXF16 EHB14:EHB16 EQX14:EQX16 FAT14:FAT16 FKP14:FKP16 FUL14:FUL16 GEH14:GEH16 GOD14:GOD16 GXZ14:GXZ16 HHV14:HHV16 HRR14:HRR16 IBN14:IBN16 ILJ14:ILJ16 IVF14:IVF16 JFB14:JFB16 JOX14:JOX16 JYT14:JYT16 KIP14:KIP16 KSL14:KSL16 LCH14:LCH16 LMD14:LMD16 LVZ14:LVZ16 MFV14:MFV16 MPR14:MPR16 MZN14:MZN16 NJJ14:NJJ16 NTF14:NTF16 ODB14:ODB16 OMX14:OMX16 OWT14:OWT16 PGP14:PGP16 PQL14:PQL16 QAH14:QAH16 QKD14:QKD16 QTZ14:QTZ16 RDV14:RDV16 RNR14:RNR16 RXN14:RXN16 SHJ14:SHJ16 SRF14:SRF16 TBB14:TBB16 TKX14:TKX16 TUT14:TUT16 UEP14:UEP16 UOL14:UOL16 UYH14:UYH16 VID14:VID16 VRZ14:VRZ16 Y32:Z32 BQP28:BQP31 BGT28:BGT31 AWX28:AWX31 ANB28:ANB31 ADF28:ADF31 TJ28:TJ31 JN28:JN31 WWK28:WWM31 WMO28:WMQ31 WCS28:WCU31 VSW28:VSY31 VJA28:VJC31 UZE28:UZG31 UPI28:UPK31 UFM28:UFO31 TVQ28:TVS31 TLU28:TLW31 TBY28:TCA31 SSC28:SSE31 SIG28:SII31 RYK28:RYM31 ROO28:ROQ31 RES28:REU31 QUW28:QUY31 QLA28:QLC31 QBE28:QBG31 PRI28:PRK31 PHM28:PHO31 OXQ28:OXS31 ONU28:ONW31 ODY28:OEA31 NUC28:NUE31 NKG28:NKI31 NAK28:NAM31 MQO28:MQQ31 MGS28:MGU31 LWW28:LWY31 LNA28:LNC31 LDE28:LDG31 KTI28:KTK31 KJM28:KJO31 JZQ28:JZS31 JPU28:JPW31 JFY28:JGA31 IWC28:IWE31 IMG28:IMI31 ICK28:ICM31 HSO28:HSQ31 HIS28:HIU31 GYW28:GYY31 GPA28:GPC31 GFE28:GFG31 FVI28:FVK31 FLM28:FLO31 FBQ28:FBS31 ERU28:ERW31 EHY28:EIA31 DYC28:DYE31 DOG28:DOI31 DEK28:DEM31 CUO28:CUQ31 CKS28:CKU31 CAW28:CAY31 BRA28:BRC31 BHE28:BHG31 AXI28:AXK31 ANM28:ANO31 ADQ28:ADS31 TU28:TW31 JY28:KA31 WVZ28:WVZ31 WMD28:WMD31 WCH28:WCH31 VSL28:VSL31 VIP28:VIP31 UYT28:UYT31 UOX28:UOX31 UFB28:UFB31 TVF28:TVF31 TLJ28:TLJ31 TBN28:TBN31 SRR28:SRR31 SHV28:SHV31 RXZ28:RXZ31 ROD28:ROD31 REH28:REH31 QUL28:QUL31 QKP28:QKP31 QAT28:QAT31 PQX28:PQX31 PHB28:PHB31 OXF28:OXF31 ONJ28:ONJ31 ODN28:ODN31 NTR28:NTR31 NJV28:NJV31 MZZ28:MZZ31 MQD28:MQD31 MGH28:MGH31 LWL28:LWL31 LMP28:LMP31 LCT28:LCT31 KSX28:KSX31 KJB28:KJB31 JZF28:JZF31 JPJ28:JPJ31 JFN28:JFN31 IVR28:IVR31 ILV28:ILV31 IBZ28:IBZ31 HSD28:HSD31 HIH28:HIH31 GYL28:GYL31 GOP28:GOP31 GET28:GET31 FUX28:FUX31 FLB28:FLB31 FBF28:FBF31 ERJ28:ERJ31 EHN28:EHN31 DXR28:DXR31 DNV28:DNV31 DDZ28:DDZ31 CUD28:CUD31 CKH28:CKH31 CAL28:CAL31 N9:N10 Y9:AA10 WVZ9:WVZ10 JY9:KA10 TU9:TW10 ADQ9:ADS10 ANM9:ANO10 AXI9:AXK10 BHE9:BHG10 BRA9:BRC10 CAW9:CAY10 CKS9:CKU10 CUO9:CUQ10 DEK9:DEM10 DOG9:DOI10 DYC9:DYE10 EHY9:EIA10 ERU9:ERW10 FBQ9:FBS10 FLM9:FLO10 FVI9:FVK10 GFE9:GFG10 GPA9:GPC10 GYW9:GYY10 HIS9:HIU10 HSO9:HSQ10 ICK9:ICM10 IMG9:IMI10 IWC9:IWE10 JFY9:JGA10 JPU9:JPW10 JZQ9:JZS10 KJM9:KJO10 KTI9:KTK10 LDE9:LDG10 LNA9:LNC10 LWW9:LWY10 MGS9:MGU10 MQO9:MQQ10 NAK9:NAM10 NKG9:NKI10 NUC9:NUE10 ODY9:OEA10 ONU9:ONW10 OXQ9:OXS10 PHM9:PHO10 PRI9:PRK10 QBE9:QBG10 QLA9:QLC10 QUW9:QUY10 RES9:REU10 ROO9:ROQ10 RYK9:RYM10 SIG9:SII10 SSC9:SSE10 TBY9:TCA10 TLU9:TLW10 TVQ9:TVS10 UFM9:UFO10 UPI9:UPK10 UZE9:UZG10 VJA9:VJC10 VSW9:VSY10 WCS9:WCU10 WMO9:WMQ10 WWK9:WWM10 JN9:JN10 TJ9:TJ10 ADF9:ADF10 ANB9:ANB10 AWX9:AWX10 BGT9:BGT10 BQP9:BQP10 CAL9:CAL10 CKH9:CKH10 CUD9:CUD10 DDZ9:DDZ10 DNV9:DNV10 DXR9:DXR10 EHN9:EHN10 ERJ9:ERJ10 FBF9:FBF10 FLB9:FLB10 FUX9:FUX10 GET9:GET10 GOP9:GOP10 GYL9:GYL10 HIH9:HIH10 HSD9:HSD10 IBZ9:IBZ10 ILV9:ILV10 IVR9:IVR10 JFN9:JFN10 JPJ9:JPJ10 JZF9:JZF10 KJB9:KJB10 KSX9:KSX10 LCT9:LCT10 LMP9:LMP10 LWL9:LWL10 MGH9:MGH10 MQD9:MQD10 MZZ9:MZZ10 NJV9:NJV10 NTR9:NTR10 ODN9:ODN10 ONJ9:ONJ10 OXF9:OXF10 PHB9:PHB10 PQX9:PQX10 QAT9:QAT10 QKP9:QKP10 QUL9:QUL10 REH9:REH10 ROD9:ROD10 RXZ9:RXZ10 SHV9:SHV10 SRR9:SRR10 TBN9:TBN10 TLJ9:TLJ10 TVF9:TVF10 UFB9:UFB10 UOX9:UOX10 UYT9:UYT10 VIP9:VIP10 VSL9:VSL10 WCH9:WCH10 WMD9:WMD10 N28:N31 Y28:AA31 Q22 AA22:AB22 WVV11:WVV13 Y11:Y16 WLZ11:WLZ13 WCD11:WCD13 VSH11:VSH13 VIL11:VIL13 UYP11:UYP13 UOT11:UOT13 UEX11:UEX13 TVB11:TVB13 TLF11:TLF13 TBJ11:TBJ13 SRN11:SRN13 SHR11:SHR13 RXV11:RXV13 RNZ11:RNZ13 RED11:RED13 QUH11:QUH13 QKL11:QKL13 QAP11:QAP13 PQT11:PQT13 PGX11:PGX13 OXB11:OXB13 ONF11:ONF13 ODJ11:ODJ13 NTN11:NTN13 NJR11:NJR13 MZV11:MZV13 MPZ11:MPZ13 MGD11:MGD13 LWH11:LWH13 LML11:LML13 LCP11:LCP13 KST11:KST13 KIX11:KIX13 JZB11:JZB13 JPF11:JPF13 JFJ11:JFJ13 IVN11:IVN13 ILR11:ILR13 IBV11:IBV13 HRZ11:HRZ13 HID11:HID13 GYH11:GYH13 GOL11:GOL13 GEP11:GEP13 FUT11:FUT13 FKX11:FKX13 FBB11:FBB13 ERF11:ERF13 EHJ11:EHJ13 DXN11:DXN13 DNR11:DNR13 DDV11:DDV13 CTZ11:CTZ13 CKD11:CKD13 CAH11:CAH13 BQL11:BQL13 BGP11:BGP13 AWT11:AWT13 AMX11:AMX13 ADB11:ADB13 TF11:TF13 JJ11:JJ13 WWG11:WWI13 WMK11:WMM13 WCO11:WCQ13 VSS11:VSU13 VIW11:VIY13 UZA11:UZC13 UPE11:UPG13 UFI11:UFK13 TVM11:TVO13 TLQ11:TLS13 TBU11:TBW13 SRY11:SSA13 SIC11:SIE13 RYG11:RYI13 ROK11:ROM13 REO11:REQ13 QUS11:QUU13 QKW11:QKY13 QBA11:QBC13 PRE11:PRG13 PHI11:PHK13 OXM11:OXO13 ONQ11:ONS13 ODU11:ODW13 NTY11:NUA13 NKC11:NKE13 NAG11:NAI13 MQK11:MQM13 MGO11:MGQ13 LWS11:LWU13 LMW11:LMY13 LDA11:LDC13 KTE11:KTG13 KJI11:KJK13 JZM11:JZO13 JPQ11:JPS13 JFU11:JFW13 IVY11:IWA13 IMC11:IME13 ICG11:ICI13 HSK11:HSM13 HIO11:HIQ13 GYS11:GYU13 GOW11:GOY13 GFA11:GFC13 FVE11:FVG13 FLI11:FLK13 FBM11:FBO13 ERQ11:ERS13 EHU11:EHW13 DXY11:DYA13 DOC11:DOE13 DEG11:DEI13 CUK11:CUM13 CKO11:CKQ13 CAS11:CAU13 BQW11:BQY13 BHA11:BHC13 AXE11:AXG13 ANI11:ANK13 ADM11:ADO13 TQ11:TS13 ANJ36:ANJ39 AXF36:AXF39 BHB36:BHB39 BQX36:BQX39 CAT36:CAT39 CKP36:CKP39 CUL36:CUL39 DEH36:DEH39 DOD36:DOD39 DXZ36:DXZ39 EHV36:EHV39 ERR36:ERR39 FBN36:FBN39 FLJ36:FLJ39 FVF36:FVF39 GFB36:GFB39 GOX36:GOX39 GYT36:GYT39 HIP36:HIP39 HSL36:HSL39 ICH36:ICH39 IMD36:IMD39 IVZ36:IVZ39 JFV36:JFV39 JPR36:JPR39 JZN36:JZN39 KJJ36:KJJ39 KTF36:KTF39 LDB36:LDB39 LMX36:LMX39 LWT36:LWT39 MGP36:MGP39 MQL36:MQL39 NAH36:NAH39 NKD36:NKD39 NTZ36:NTZ39 ODV36:ODV39 ONR36:ONR39 OXN36:OXN39 PHJ36:PHJ39 PRF36:PRF39 QBB36:QBB39 QKX36:QKX39 QUT36:QUT39 REP36:REP39 ROL36:ROL39 RYH36:RYH39 SID36:SID39 SRZ36:SRZ39 TBV36:TBV39 TLR36:TLR39 TVN36:TVN39 UFJ36:UFJ39 UPF36:UPF39 UZB36:UZB39 VIX36:VIX39 VST36:VST39 WCP36:WCP39 WML36:WML39 WWH36:WWH39 KG36:KI39 UC36:UE39 ADY36:AEA39 ANU36:ANW39 AXQ36:AXS39 BHM36:BHO39 BRI36:BRK39 CBE36:CBG39 CLA36:CLC39 CUW36:CUY39 DES36:DEU39 DOO36:DOQ39 DYK36:DYM39 EIG36:EII39 ESC36:ESE39 FBY36:FCA39 FLU36:FLW39 FVQ36:FVS39 GFM36:GFO39 GPI36:GPK39 GZE36:GZG39 HJA36:HJC39 HSW36:HSY39 ICS36:ICU39 IMO36:IMQ39 IWK36:IWM39 JGG36:JGI39 JQC36:JQE39 JZY36:KAA39 KJU36:KJW39 KTQ36:KTS39 LDM36:LDO39 LNI36:LNK39 LXE36:LXG39 MHA36:MHC39 MQW36:MQY39 NAS36:NAU39 NKO36:NKQ39 NUK36:NUM39 OEG36:OEI39 OOC36:OOE39 OXY36:OYA39 PHU36:PHW39 PRQ36:PRS39 QBM36:QBO39 QLI36:QLK39 QVE36:QVG39 RFA36:RFC39 ROW36:ROY39 RYS36:RYU39 SIO36:SIQ39 SSK36:SSM39 TCG36:TCI39 TMC36:TME39 TVY36:TWA39 UFU36:UFW39 UPQ36:UPS39 UZM36:UZO39 VJI36:VJK39 VTE36:VTG39 WDA36:WDC39 WMW36:WMY39 WWS36:WWU39 JV36:JV39 TR36:TR39 ADN36:ADN39 BQP40:BQP41 BGT40:BGT41 AWX40:AWX41 ANB40:ANB41 ADF40:ADF41 TJ40:TJ41 JN40:JN41 WWK40:WWM41 WMO40:WMQ41 WCS40:WCU41 VSW40:VSY41 VJA40:VJC41 UZE40:UZG41 UPI40:UPK41 UFM40:UFO41 TVQ40:TVS41 TLU40:TLW41 TBY40:TCA41 SSC40:SSE41 SIG40:SII41 RYK40:RYM41 ROO40:ROQ41 RES40:REU41 QUW40:QUY41 QLA40:QLC41 QBE40:QBG41 PRI40:PRK41 PHM40:PHO41 OXQ40:OXS41 ONU40:ONW41 ODY40:OEA41 NUC40:NUE41 NKG40:NKI41 NAK40:NAM41 MQO40:MQQ41 MGS40:MGU41 LWW40:LWY41 LNA40:LNC41 LDE40:LDG41 KTI40:KTK41 KJM40:KJO41 JZQ40:JZS41 JPU40:JPW41 JFY40:JGA41 IWC40:IWE41 IMG40:IMI41 ICK40:ICM41 HSO40:HSQ41 HIS40:HIU41 GYW40:GYY41 GPA40:GPC41 GFE40:GFG41 FVI40:FVK41 FLM40:FLO41 FBQ40:FBS41 ERU40:ERW41 EHY40:EIA41 DYC40:DYE41 DOG40:DOI41 DEK40:DEM41 CUO40:CUQ41 CKS40:CKU41 CAW40:CAY41 BRA40:BRC41 BHE40:BHG41 AXI40:AXK41 ANM40:ANO41 ADQ40:ADS41 TU40:TW41 JY40:KA41 WVZ40:WVZ41 WMD40:WMD41 WCH40:WCH41 VSL40:VSL41 VIP40:VIP41 UYT40:UYT41 UOX40:UOX41 UFB40:UFB41 TVF40:TVF41 TLJ40:TLJ41 TBN40:TBN41 SRR40:SRR41 SHV40:SHV41 RXZ40:RXZ41 ROD40:ROD41 REH40:REH41 QUL40:QUL41 QKP40:QKP41 QAT40:QAT41 PQX40:PQX41 PHB40:PHB41 OXF40:OXF41 ONJ40:ONJ41 ODN40:ODN41 NTR40:NTR41 NJV40:NJV41 MZZ40:MZZ41 MQD40:MQD41 MGH40:MGH41 LWL40:LWL41 LMP40:LMP41 LCT40:LCT41 KSX40:KSX41 KJB40:KJB41 JZF40:JZF41 JPJ40:JPJ41 JFN40:JFN41 IVR40:IVR41 ILV40:ILV41 IBZ40:IBZ41 HSD40:HSD41 HIH40:HIH41 GYL40:GYL41 GOP40:GOP41 GET40:GET41 FUX40:FUX41 FLB40:FLB41 FBF40:FBF41 ERJ40:ERJ41 EHN40:EHN41 DXR40:DXR41 DNV40:DNV41 DDZ40:DDZ41 CUD40:CUD41 CKH40:CKH41 CAL40:CAL41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KG42:KI42 UC42:UE42 ADY42:AEA42 ANU42:ANW42 AXQ42:AXS42 BHM42:BHO42 BRI42:BRK42 CBE42:CBG42 CLA42:CLC42 CUW42:CUY42 DES42:DEU42 DOO42:DOQ42 DYK42:DYM42 EIG42:EII42 ESC42:ESE42 FBY42:FCA42 FLU42:FLW42 FVQ42:FVS42 GFM42:GFO42 GPI42:GPK42 GZE42:GZG42 HJA42:HJC42 HSW42:HSY42 ICS42:ICU42 IMO42:IMQ42 IWK42:IWM42 JGG42:JGI42 JQC42:JQE42 JZY42:KAA42 KJU42:KJW42 KTQ42:KTS42 LDM42:LDO42 LNI42:LNK42 LXE42:LXG42 MHA42:MHC42 MQW42:MQY42 NAS42:NAU42 NKO42:NKQ42 NUK42:NUM42 OEG42:OEI42 OOC42:OOE42 OXY42:OYA42 PHU42:PHW42 PRQ42:PRS42 QBM42:QBO42 QLI42:QLK42 QVE42:QVG42 RFA42:RFC42 ROW42:ROY42 RYS42:RYU42 SIO42:SIQ42 SSK42:SSM42 TCG42:TCI42 TMC42:TME42 TVY42:TWA42 UFU42:UFW42 UPQ42:UPS42 UZM42:UZO42 VJI42:VJK42 VTE42:VTG42 WDA42:WDC42 WMW42:WMY42 WWS42:WWU42 BQP43:BQP44 CAL43:CAL44 CKH43:CKH44 CUD43:CUD44 DDZ43:DDZ44 DNV43:DNV44 DXR43:DXR44 EHN43:EHN44 ERJ43:ERJ44 FBF43:FBF44 FLB43:FLB44 FUX43:FUX44 GET43:GET44 GOP43:GOP44 GYL43:GYL44 HIH43:HIH44 HSD43:HSD44 IBZ43:IBZ44 ILV43:ILV44 IVR43:IVR44 JFN43:JFN44 JPJ43:JPJ44 JZF43:JZF44 KJB43:KJB44 KSX43:KSX44 LCT43:LCT44 LMP43:LMP44 LWL43:LWL44 MGH43:MGH44 MQD43:MQD44 MZZ43:MZZ44 NJV43:NJV44 NTR43:NTR44 ODN43:ODN44 ONJ43:ONJ44 OXF43:OXF44 PHB43:PHB44 PQX43:PQX44 QAT43:QAT44 QKP43:QKP44 QUL43:QUL44 REH43:REH44 ROD43:ROD44 RXZ43:RXZ44 SHV43:SHV44 SRR43:SRR44 TBN43:TBN44 TLJ43:TLJ44 TVF43:TVF44 UFB43:UFB44 UOX43:UOX44 UYT43:UYT44 VIP43:VIP44 VSL43:VSL44 WCH43:WCH44 WMD43:WMD44 WVZ43:WVZ44 JY43:KA44 TU43:TW44 ADQ43:ADS44 ANM43:ANO44 AXI43:AXK44 BHE43:BHG44 BRA43:BRC44 CAW43:CAY44 CKS43:CKU44 CUO43:CUQ44 DEK43:DEM44 DOG43:DOI44 DYC43:DYE44 EHY43:EIA44 ERU43:ERW44 FBQ43:FBS44 FLM43:FLO44 FVI43:FVK44 GFE43:GFG44 GPA43:GPC44 GYW43:GYY44 HIS43:HIU44 HSO43:HSQ44 ICK43:ICM44 IMG43:IMI44 IWC43:IWE44 JFY43:JGA44 JPU43:JPW44 JZQ43:JZS44 KJM43:KJO44 KTI43:KTK44 LDE43:LDG44 LNA43:LNC44 LWW43:LWY44 MGS43:MGU44 MQO43:MQQ44 NAK43:NAM44 NKG43:NKI44 NUC43:NUE44 ODY43:OEA44 ONU43:ONW44 OXQ43:OXS44 PHM43:PHO44 PRI43:PRK44 QBE43:QBG44 QLA43:QLC44 QUW43:QUY44 RES43:REU44 ROO43:ROQ44 RYK43:RYM44 SIG43:SII44 SSC43:SSE44 TBY43:TCA44 TLU43:TLW44 TVQ43:TVS44 UFM43:UFO44 UPI43:UPK44 UZE43:UZG44 VJA43:VJC44 VSW43:VSY44 WCS43:WCU44 WMO43:WMQ44 WWK43:WWM44 JN43:JN44 TJ43:TJ44 ADF43:ADF44 ANB43:ANB44 AWX43:AWX44 BGT43:BGT44 WDA45:WDC45 WMW45:WMY45 WWS45:WWU45 JV45 TR45 ADN45 ANJ45 AXF45 BHB45 BQX45 CAT45 CKP45 CUL45 DEH45 DOD45 DXZ45 EHV45 ERR45 FBN45 FLJ45 FVF45 GFB45 GOX45 GYT45 HIP45 HSL45 ICH45 IMD45 IVZ45 JFV45 JPR45 JZN45 KJJ45 KTF45 LDB45 LMX45 LWT45 MGP45 MQL45 NAH45 NKD45 NTZ45 ODV45 ONR45 OXN45 PHJ45 PRF45 QBB45 QKX45 QUT45 REP45 ROL45 RYH45 SID45 SRZ45 TBV45 TLR45 TVN45 UFJ45 UPF45 UZB45 VIX45 VST45 WCP45 WML45 WWH45 KG45:KI45 UC45:UE45 ADY45:AEA45 ANU45:ANW45 AXQ45:AXS45 BHM45:BHO45 BRI45:BRK45 CBE45:CBG45 CLA45:CLC45 CUW45:CUY45 DES45:DEU45 DOO45:DOQ45 DYK45:DYM45 EIG45:EII45 ESC45:ESE45 FBY45:FCA45 FLU45:FLW45 FVQ45:FVS45 GFM45:GFO45 GPI45:GPK45 GZE45:GZG45 HJA45:HJC45 HSW45:HSY45 ICS45:ICU45 IMO45:IMQ45 IWK45:IWM45 JGG45:JGI45 JQC45:JQE45 JZY45:KAA45 KJU45:KJW45 KTQ45:KTS45 LDM45:LDO45 LNI45:LNK45 LXE45:LXG45 MHA45:MHC45 MQW45:MQY45 NAS45:NAU45 NKO45:NKQ45 NUK45:NUM45 OEG45:OEI45 OOC45:OOE45 OXY45:OYA45 PHU45:PHW45 PRQ45:PRS45 QBM45:QBO45 QLI45:QLK45 QVE45:QVG45 RFA45:RFC45 ROW45:ROY45 RYS45:RYU45 SIO45:SIQ45 SSK45:SSM45 TCG45:TCI45 TMC45:TME45 TVY45:TWA45 UFU45:UFW45 UPQ45:UPS45 UZM45:UZO45 VJI45:VJK45 VTE45:VTG45 DDZ46:DDZ48 CUD46:CUD48 CKH46:CKH48 CAL46:CAL48 BQP46:BQP48 BGT46:BGT48 AWX46:AWX48 ANB46:ANB48 ADF46:ADF48 TJ46:TJ48 JN46:JN48 WWK46:WWM48 WMO46:WMQ48 WCS46:WCU48 VSW46:VSY48 VJA46:VJC48 UZE46:UZG48 UPI46:UPK48 UFM46:UFO48 TVQ46:TVS48 TLU46:TLW48 TBY46:TCA48 SSC46:SSE48 SIG46:SII48 RYK46:RYM48 ROO46:ROQ48 RES46:REU48 QUW46:QUY48 QLA46:QLC48 QBE46:QBG48 PRI46:PRK48 PHM46:PHO48 OXQ46:OXS48 ONU46:ONW48 ODY46:OEA48 NUC46:NUE48 NKG46:NKI48 NAK46:NAM48 MQO46:MQQ48 MGS46:MGU48 LWW46:LWY48 LNA46:LNC48 LDE46:LDG48 KTI46:KTK48 KJM46:KJO48 JZQ46:JZS48 JPU46:JPW48 JFY46:JGA48 IWC46:IWE48 IMG46:IMI48 ICK46:ICM48 HSO46:HSQ48 HIS46:HIU48 GYW46:GYY48 GPA46:GPC48 GFE46:GFG48 FVI46:FVK48 FLM46:FLO48 FBQ46:FBS48 ERU46:ERW48 EHY46:EIA48 DYC46:DYE48 DOG46:DOI48 DEK46:DEM48 CUO46:CUQ48 CKS46:CKU48 CAW46:CAY48 BRA46:BRC48 BHE46:BHG48 AXI46:AXK48 ANM46:ANO48 ADQ46:ADS48 TU46:TW48 JY46:KA48 WVZ46:WVZ48 WMD46:WMD48 WCH46:WCH48 VSL46:VSL48 VIP46:VIP48 UYT46:UYT48 UOX46:UOX48 UFB46:UFB48 TVF46:TVF48 TLJ46:TLJ48 TBN46:TBN48 SRR46:SRR48 SHV46:SHV48 RXZ46:RXZ48 ROD46:ROD48 REH46:REH48 QUL46:QUL48 QKP46:QKP48 QAT46:QAT48 PQX46:PQX48 PHB46:PHB48 OXF46:OXF48 ONJ46:ONJ48 ODN46:ODN48 NTR46:NTR48 NJV46:NJV48 MZZ46:MZZ48 MQD46:MQD48 MGH46:MGH48 LWL46:LWL48 LMP46:LMP48 LCT46:LCT48 KSX46:KSX48 KJB46:KJB48 JZF46:JZF48 JPJ46:JPJ48 JFN46:JFN48 IVR46:IVR48 ILV46:ILV48 IBZ46:IBZ48 HSD46:HSD48 HIH46:HIH48 GYL46:GYL48 GOP46:GOP48 GET46:GET48 FUX46:FUX48 FLB46:FLB48 FBF46:FBF48 ERJ46:ERJ48 EHN46:EHN48 DXR46:DXR48 DNV46:DNV48 UZM67:UZO651 UZM49:UZO57 DNV64:DNV66 VJI49:VJK57 VTE49:VTG57 WDA49:WDC57 WMW49:WMY57 WWS49:WWU57 JV49:JV57 TR49:TR57 ADN49:ADN57 ANJ49:ANJ57 AXF49:AXF57 BHB49:BHB57 BQX49:BQX57 CAT49:CAT57 CKP49:CKP57 CUL49:CUL57 DEH49:DEH57 DOD49:DOD57 DXZ49:DXZ57 EHV49:EHV57 ERR49:ERR57 FBN49:FBN57 FLJ49:FLJ57 FVF49:FVF57 GFB49:GFB57 GOX49:GOX57 GYT49:GYT57 HIP49:HIP57 HSL49:HSL57 ICH49:ICH57 IMD49:IMD57 IVZ49:IVZ57 JFV49:JFV57 JPR49:JPR57 JZN49:JZN57 KJJ49:KJJ57 KTF49:KTF57 LDB49:LDB57 LMX49:LMX57 LWT49:LWT57 MGP49:MGP57 MQL49:MQL57 NAH49:NAH57 NKD49:NKD57 NTZ49:NTZ57 ODV49:ODV57 ONR49:ONR57 OXN49:OXN57 PHJ49:PHJ57 PRF49:PRF57 QBB49:QBB57 QKX49:QKX57 QUT49:QUT57 REP49:REP57 ROL49:ROL57 RYH49:RYH57 SID49:SID57 SRZ49:SRZ57 TBV49:TBV57 TLR49:TLR57 TVN49:TVN57 UFJ49:UFJ57 UPF49:UPF57 UZB49:UZB57 VIX49:VIX57 VST49:VST57 WCP49:WCP57 WML49:WML57 WWH49:WWH57 KG49:KI57 UC49:UE57 ADY49:AEA57 ANU49:ANW57 AXQ49:AXS57 BHM49:BHO57 BRI49:BRK57 CBE49:CBG57 CLA49:CLC57 CUW49:CUY57 DES49:DEU57 DOO49:DOQ57 DYK49:DYM57 EIG49:EII57 ESC49:ESE57 FBY49:FCA57 FLU49:FLW57 FVQ49:FVS57 GFM49:GFO57 GPI49:GPK57 GZE49:GZG57 HJA49:HJC57 HSW49:HSY57 ICS49:ICU57 IMO49:IMQ57 IWK49:IWM57 JGG49:JGI57 JQC49:JQE57 JZY49:KAA57 KJU49:KJW57 KTQ49:KTS57 LDM49:LDO57 LNI49:LNK57 LXE49:LXG57 MHA49:MHC57 MQW49:MQY57 NAS49:NAU57 NKO49:NKQ57 NUK49:NUM57 OEG49:OEI57 OOC49:OOE57 OXY49:OYA57 PHU49:PHW57 PRQ49:PRS57 QBM49:QBO57 QLI49:QLK57 QVE49:QVG57 RFA49:RFC57 ROW49:ROY57 RYS49:RYU57 SIO49:SIQ57 SSK49:SSM57 TCG49:TCI57 TMC49:TME57 TVY49:TWA57 UFU49:UFW57 UPQ49:UPS57 UPQ67:UPS651 BQP58:BQP59 BGT58:BGT59 AWX58:AWX59 ANB58:ANB59 ADF58:ADF59 TJ58:TJ59 JN58:JN59 WWK58:WWM59 WMO58:WMQ59 WCS58:WCU59 VSW58:VSY59 VJA58:VJC59 UZE58:UZG59 UPI58:UPK59 UFM58:UFO59 TVQ58:TVS59 TLU58:TLW59 TBY58:TCA59 SSC58:SSE59 SIG58:SII59 RYK58:RYM59 ROO58:ROQ59 RES58:REU59 QUW58:QUY59 QLA58:QLC59 QBE58:QBG59 PRI58:PRK59 PHM58:PHO59 OXQ58:OXS59 ONU58:ONW59 ODY58:OEA59 NUC58:NUE59 NKG58:NKI59 NAK58:NAM59 MQO58:MQQ59 MGS58:MGU59 LWW58:LWY59 LNA58:LNC59 LDE58:LDG59 KTI58:KTK59 KJM58:KJO59 JZQ58:JZS59 JPU58:JPW59 JFY58:JGA59 IWC58:IWE59 IMG58:IMI59 ICK58:ICM59 HSO58:HSQ59 HIS58:HIU59 GYW58:GYY59 GPA58:GPC59 GFE58:GFG59 FVI58:FVK59 FLM58:FLO59 FBQ58:FBS59 ERU58:ERW59 EHY58:EIA59 DYC58:DYE59 DOG58:DOI59 DEK58:DEM59 CUO58:CUQ59 CKS58:CKU59 CAW58:CAY59 BRA58:BRC59 BHE58:BHG59 AXI58:AXK59 ANM58:ANO59 ADQ58:ADS59 TU58:TW59 JY58:KA59 WVZ58:WVZ59 WMD58:WMD59 WCH58:WCH59 VSL58:VSL59 VIP58:VIP59 UYT58:UYT59 UOX58:UOX59 UFB58:UFB59 TVF58:TVF59 TLJ58:TLJ59 TBN58:TBN59 SRR58:SRR59 SHV58:SHV59 RXZ58:RXZ59 ROD58:ROD59 REH58:REH59 QUL58:QUL59 QKP58:QKP59 QAT58:QAT59 PQX58:PQX59 PHB58:PHB59 OXF58:OXF59 ONJ58:ONJ59 ODN58:ODN59 NTR58:NTR59 NJV58:NJV59 MZZ58:MZZ59 MQD58:MQD59 MGH58:MGH59 LWL58:LWL59 LMP58:LMP59 LCT58:LCT59 KSX58:KSX59 KJB58:KJB59 JZF58:JZF59 JPJ58:JPJ59 JFN58:JFN59 IVR58:IVR59 ILV58:ILV59 IBZ58:IBZ59 HSD58:HSD59 HIH58:HIH59 GYL58:GYL59 GOP58:GOP59 GET58:GET59 FUX58:FUX59 FLB58:FLB59 FBF58:FBF59 ERJ58:ERJ59 EHN58:EHN59 DXR58:DXR59 DNV58:DNV59 DDZ58:DDZ59 CUD58:CUD59 CKH58:CKH59 CAL58:CAL59 JV60 TR60 ADN60 ANJ60 AXF60 BHB60 BQX60 CAT60 CKP60 CUL60 DEH60 DOD60 DXZ60 EHV60 ERR60 FBN60 FLJ60 FVF60 GFB60 GOX60 GYT60 HIP60 HSL60 ICH60 IMD60 IVZ60 JFV60 JPR60 JZN60 KJJ60 KTF60 LDB60 LMX60 LWT60 MGP60 MQL60 NAH60 NKD60 NTZ60 ODV60 ONR60 OXN60 PHJ60 PRF60 QBB60 QKX60 QUT60 REP60 ROL60 RYH60 SID60 SRZ60 TBV60 TLR60 TVN60 UFJ60 UPF60 UZB60 VIX60 VST60 WCP60 WML60 WWH60 KG60:KI60 UC60:UE60 ADY60:AEA60 ANU60:ANW60 AXQ60:AXS60 BHM60:BHO60 BRI60:BRK60 CBE60:CBG60 CLA60:CLC60 CUW60:CUY60 DES60:DEU60 DOO60:DOQ60 DYK60:DYM60 EIG60:EII60 ESC60:ESE60 FBY60:FCA60 FLU60:FLW60 FVQ60:FVS60 GFM60:GFO60 GPI60:GPK60 GZE60:GZG60 HJA60:HJC60 HSW60:HSY60 ICS60:ICU60 IMO60:IMQ60 IWK60:IWM60 JGG60:JGI60 JQC60:JQE60 JZY60:KAA60 KJU60:KJW60 KTQ60:KTS60 LDM60:LDO60 LNI60:LNK60 LXE60:LXG60 MHA60:MHC60 MQW60:MQY60 NAS60:NAU60 NKO60:NKQ60 NUK60:NUM60 OEG60:OEI60 OOC60:OOE60 OXY60:OYA60 PHU60:PHW60 PRQ60:PRS60 QBM60:QBO60 QLI60:QLK60 QVE60:QVG60 RFA60:RFC60 ROW60:ROY60 RYS60:RYU60 SIO60:SIQ60 SSK60:SSM60 TCG60:TCI60 TMC60:TME60 TVY60:TWA60 UFU60:UFW60 UPQ60:UPS60 UZM60:UZO60 VJI60:VJK60 VTE60:VTG60 WDA60:WDC60 WMW60:WMY60 WWS60:WWU60 BQP61:BQP62 CAL61:CAL62 CKH61:CKH62 CUD61:CUD62 DDZ61:DDZ62 DNV61:DNV62 DXR61:DXR62 EHN61:EHN62 ERJ61:ERJ62 FBF61:FBF62 FLB61:FLB62 FUX61:FUX62 GET61:GET62 GOP61:GOP62 GYL61:GYL62 HIH61:HIH62 HSD61:HSD62 IBZ61:IBZ62 ILV61:ILV62 IVR61:IVR62 JFN61:JFN62 JPJ61:JPJ62 JZF61:JZF62 KJB61:KJB62 KSX61:KSX62 LCT61:LCT62 LMP61:LMP62 LWL61:LWL62 MGH61:MGH62 MQD61:MQD62 MZZ61:MZZ62 NJV61:NJV62 NTR61:NTR62 ODN61:ODN62 ONJ61:ONJ62 OXF61:OXF62 PHB61:PHB62 PQX61:PQX62 QAT61:QAT62 QKP61:QKP62 QUL61:QUL62 REH61:REH62 ROD61:ROD62 RXZ61:RXZ62 SHV61:SHV62 SRR61:SRR62 TBN61:TBN62 TLJ61:TLJ62 TVF61:TVF62 UFB61:UFB62 UOX61:UOX62 UYT61:UYT62 VIP61:VIP62 VSL61:VSL62 WCH61:WCH62 WMD61:WMD62 WVZ61:WVZ62 JY61:KA62 TU61:TW62 ADQ61:ADS62 ANM61:ANO62 AXI61:AXK62 BHE61:BHG62 BRA61:BRC62 CAW61:CAY62 CKS61:CKU62 CUO61:CUQ62 DEK61:DEM62 DOG61:DOI62 DYC61:DYE62 EHY61:EIA62 ERU61:ERW62 FBQ61:FBS62 FLM61:FLO62 FVI61:FVK62 GFE61:GFG62 GPA61:GPC62 GYW61:GYY62 HIS61:HIU62 HSO61:HSQ62 ICK61:ICM62 IMG61:IMI62 IWC61:IWE62 JFY61:JGA62 JPU61:JPW62 JZQ61:JZS62 KJM61:KJO62 KTI61:KTK62 LDE61:LDG62 LNA61:LNC62 LWW61:LWY62 MGS61:MGU62 MQO61:MQQ62 NAK61:NAM62 NKG61:NKI62 NUC61:NUE62 ODY61:OEA62 ONU61:ONW62 OXQ61:OXS62 PHM61:PHO62 PRI61:PRK62 QBE61:QBG62 QLA61:QLC62 QUW61:QUY62 RES61:REU62 ROO61:ROQ62 RYK61:RYM62 SIG61:SII62 SSC61:SSE62 TBY61:TCA62 TLU61:TLW62 TVQ61:TVS62 UFM61:UFO62 UPI61:UPK62 UZE61:UZG62 VJA61:VJC62 VSW61:VSY62 WCS61:WCU62 WMO61:WMQ62 WWK61:WWM62 JN61:JN62 TJ61:TJ62 ADF61:ADF62 ANB61:ANB62 AWX61:AWX62 BGT61:BGT62 WDA63:WDC63 WMW63:WMY63 WWS63:WWU63 JV63 TR63 ADN63 ANJ63 AXF63 BHB63 BQX63 CAT63 CKP63 CUL63 DEH63 DOD63 DXZ63 EHV63 ERR63 FBN63 FLJ63 FVF63 GFB63 GOX63 GYT63 HIP63 HSL63 ICH63 IMD63 IVZ63 JFV63 JPR63 JZN63 KJJ63 KTF63 LDB63 LMX63 LWT63 MGP63 MQL63 NAH63 NKD63 NTZ63 ODV63 ONR63 OXN63 PHJ63 PRF63 QBB63 QKX63 QUT63 REP63 ROL63 RYH63 SID63 SRZ63 TBV63 TLR63 TVN63 UFJ63 UPF63 UZB63 VIX63 VST63 WCP63 WML63 WWH63 KG63:KI63 UC63:UE63 ADY63:AEA63 ANU63:ANW63 AXQ63:AXS63 BHM63:BHO63 BRI63:BRK63 CBE63:CBG63 CLA63:CLC63 CUW63:CUY63 DES63:DEU63 DOO63:DOQ63 DYK63:DYM63 EIG63:EII63 ESC63:ESE63 FBY63:FCA63 FLU63:FLW63 FVQ63:FVS63 GFM63:GFO63 GPI63:GPK63 GZE63:GZG63 HJA63:HJC63 HSW63:HSY63 ICS63:ICU63 IMO63:IMQ63 IWK63:IWM63 JGG63:JGI63 JQC63:JQE63 JZY63:KAA63 KJU63:KJW63 KTQ63:KTS63 LDM63:LDO63 LNI63:LNK63 LXE63:LXG63 MHA63:MHC63 MQW63:MQY63 NAS63:NAU63 NKO63:NKQ63 NUK63:NUM63 OEG63:OEI63 OOC63:OOE63 OXY63:OYA63 PHU63:PHW63 PRQ63:PRS63 QBM63:QBO63 QLI63:QLK63 QVE63:QVG63 RFA63:RFC63 ROW63:ROY63 RYS63:RYU63 SIO63:SIQ63 SSK63:SSM63 TCG63:TCI63 TMC63:TME63 TVY63:TWA63 UFU63:UFW63 UPQ63:UPS63 UZM63:UZO63 VJI63:VJK63 VTE63:VTG63 DDZ64:DDZ66 CUD64:CUD66 CKH64:CKH66 CAL64:CAL66 BQP64:BQP66 BGT64:BGT66 AWX64:AWX66 ANB64:ANB66 ADF64:ADF66 TJ64:TJ66 JN64:JN66 WWK64:WWM66 WMO64:WMQ66 WCS64:WCU66 VSW64:VSY66 VJA64:VJC66 UZE64:UZG66 UPI64:UPK66 UFM64:UFO66 TVQ64:TVS66 TLU64:TLW66 TBY64:TCA66 SSC64:SSE66 SIG64:SII66 RYK64:RYM66 ROO64:ROQ66 RES64:REU66 QUW64:QUY66 QLA64:QLC66 QBE64:QBG66 PRI64:PRK66 PHM64:PHO66 OXQ64:OXS66 ONU64:ONW66 ODY64:OEA66 NUC64:NUE66 NKG64:NKI66 NAK64:NAM66 MQO64:MQQ66 MGS64:MGU66 LWW64:LWY66 LNA64:LNC66 LDE64:LDG66 KTI64:KTK66 KJM64:KJO66 JZQ64:JZS66 JPU64:JPW66 JFY64:JGA66 IWC64:IWE66 IMG64:IMI66 ICK64:ICM66 HSO64:HSQ66 HIS64:HIU66 GYW64:GYY66 GPA64:GPC66 GFE64:GFG66 FVI64:FVK66 FLM64:FLO66 FBQ64:FBS66 ERU64:ERW66 EHY64:EIA66 DYC64:DYE66 DOG64:DOI66 DEK64:DEM66 CUO64:CUQ66 CKS64:CKU66 CAW64:CAY66 BRA64:BRC66 BHE64:BHG66 AXI64:AXK66 ANM64:ANO66 ADQ64:ADS66 TU64:TW66 JY64:KA66 WVZ64:WVZ66 WMD64:WMD66 WCH64:WCH66 VSL64:VSL66 VIP64:VIP66 UYT64:UYT66 UOX64:UOX66 UFB64:UFB66 TVF64:TVF66 TLJ64:TLJ66 TBN64:TBN66 SRR64:SRR66 SHV64:SHV66 RXZ64:RXZ66 ROD64:ROD66 REH64:REH66 QUL64:QUL66 QKP64:QKP66 QAT64:QAT66 PQX64:PQX66 PHB64:PHB66 OXF64:OXF66 ONJ64:ONJ66 ODN64:ODN66 NTR64:NTR66 NJV64:NJV66 MZZ64:MZZ66 MQD64:MQD66 MGH64:MGH66 LWL64:LWL66 LMP64:LMP66 LCT64:LCT66 KSX64:KSX66 KJB64:KJB66 JZF64:JZF66 JPJ64:JPJ66 JFN64:JFN66 IVR64:IVR66 ILV64:ILV66 IBZ64:IBZ66 HSD64:HSD66 HIH64:HIH66 GYL64:GYL66 GOP64:GOP66 GET64:GET66 FUX64:FUX66 FLB64:FLB66 FBF64:FBF66 ERJ64:ERJ66 EHN64:EHN66 DXR64:DXR66 N33:N651 Y33:AA651">
      <formula1>0</formula1>
      <formula2>100</formula2>
    </dataValidation>
    <dataValidation type="textLength" operator="equal" allowBlank="1" showInputMessage="1" showErrorMessage="1" error="Код КАТО должен содержать 9 символов" sqref="S65359:S66187 KA65359:KA66187 TW65359:TW66187 ADS65359:ADS66187 ANO65359:ANO66187 AXK65359:AXK66187 BHG65359:BHG66187 BRC65359:BRC66187 CAY65359:CAY66187 CKU65359:CKU66187 CUQ65359:CUQ66187 DEM65359:DEM66187 DOI65359:DOI66187 DYE65359:DYE66187 EIA65359:EIA66187 ERW65359:ERW66187 FBS65359:FBS66187 FLO65359:FLO66187 FVK65359:FVK66187 GFG65359:GFG66187 GPC65359:GPC66187 GYY65359:GYY66187 HIU65359:HIU66187 HSQ65359:HSQ66187 ICM65359:ICM66187 IMI65359:IMI66187 IWE65359:IWE66187 JGA65359:JGA66187 JPW65359:JPW66187 JZS65359:JZS66187 KJO65359:KJO66187 KTK65359:KTK66187 LDG65359:LDG66187 LNC65359:LNC66187 LWY65359:LWY66187 MGU65359:MGU66187 MQQ65359:MQQ66187 NAM65359:NAM66187 NKI65359:NKI66187 NUE65359:NUE66187 OEA65359:OEA66187 ONW65359:ONW66187 OXS65359:OXS66187 PHO65359:PHO66187 PRK65359:PRK66187 QBG65359:QBG66187 QLC65359:QLC66187 QUY65359:QUY66187 REU65359:REU66187 ROQ65359:ROQ66187 RYM65359:RYM66187 SII65359:SII66187 SSE65359:SSE66187 TCA65359:TCA66187 TLW65359:TLW66187 TVS65359:TVS66187 UFO65359:UFO66187 UPK65359:UPK66187 UZG65359:UZG66187 VJC65359:VJC66187 VSY65359:VSY66187 WCU65359:WCU66187 WMQ65359:WMQ66187 WWM65359:WWM66187 S130895:S131723 KA130895:KA131723 TW130895:TW131723 ADS130895:ADS131723 ANO130895:ANO131723 AXK130895:AXK131723 BHG130895:BHG131723 BRC130895:BRC131723 CAY130895:CAY131723 CKU130895:CKU131723 CUQ130895:CUQ131723 DEM130895:DEM131723 DOI130895:DOI131723 DYE130895:DYE131723 EIA130895:EIA131723 ERW130895:ERW131723 FBS130895:FBS131723 FLO130895:FLO131723 FVK130895:FVK131723 GFG130895:GFG131723 GPC130895:GPC131723 GYY130895:GYY131723 HIU130895:HIU131723 HSQ130895:HSQ131723 ICM130895:ICM131723 IMI130895:IMI131723 IWE130895:IWE131723 JGA130895:JGA131723 JPW130895:JPW131723 JZS130895:JZS131723 KJO130895:KJO131723 KTK130895:KTK131723 LDG130895:LDG131723 LNC130895:LNC131723 LWY130895:LWY131723 MGU130895:MGU131723 MQQ130895:MQQ131723 NAM130895:NAM131723 NKI130895:NKI131723 NUE130895:NUE131723 OEA130895:OEA131723 ONW130895:ONW131723 OXS130895:OXS131723 PHO130895:PHO131723 PRK130895:PRK131723 QBG130895:QBG131723 QLC130895:QLC131723 QUY130895:QUY131723 REU130895:REU131723 ROQ130895:ROQ131723 RYM130895:RYM131723 SII130895:SII131723 SSE130895:SSE131723 TCA130895:TCA131723 TLW130895:TLW131723 TVS130895:TVS131723 UFO130895:UFO131723 UPK130895:UPK131723 UZG130895:UZG131723 VJC130895:VJC131723 VSY130895:VSY131723 WCU130895:WCU131723 WMQ130895:WMQ131723 WWM130895:WWM131723 S196431:S197259 KA196431:KA197259 TW196431:TW197259 ADS196431:ADS197259 ANO196431:ANO197259 AXK196431:AXK197259 BHG196431:BHG197259 BRC196431:BRC197259 CAY196431:CAY197259 CKU196431:CKU197259 CUQ196431:CUQ197259 DEM196431:DEM197259 DOI196431:DOI197259 DYE196431:DYE197259 EIA196431:EIA197259 ERW196431:ERW197259 FBS196431:FBS197259 FLO196431:FLO197259 FVK196431:FVK197259 GFG196431:GFG197259 GPC196431:GPC197259 GYY196431:GYY197259 HIU196431:HIU197259 HSQ196431:HSQ197259 ICM196431:ICM197259 IMI196431:IMI197259 IWE196431:IWE197259 JGA196431:JGA197259 JPW196431:JPW197259 JZS196431:JZS197259 KJO196431:KJO197259 KTK196431:KTK197259 LDG196431:LDG197259 LNC196431:LNC197259 LWY196431:LWY197259 MGU196431:MGU197259 MQQ196431:MQQ197259 NAM196431:NAM197259 NKI196431:NKI197259 NUE196431:NUE197259 OEA196431:OEA197259 ONW196431:ONW197259 OXS196431:OXS197259 PHO196431:PHO197259 PRK196431:PRK197259 QBG196431:QBG197259 QLC196431:QLC197259 QUY196431:QUY197259 REU196431:REU197259 ROQ196431:ROQ197259 RYM196431:RYM197259 SII196431:SII197259 SSE196431:SSE197259 TCA196431:TCA197259 TLW196431:TLW197259 TVS196431:TVS197259 UFO196431:UFO197259 UPK196431:UPK197259 UZG196431:UZG197259 VJC196431:VJC197259 VSY196431:VSY197259 WCU196431:WCU197259 WMQ196431:WMQ197259 WWM196431:WWM197259 S261967:S262795 KA261967:KA262795 TW261967:TW262795 ADS261967:ADS262795 ANO261967:ANO262795 AXK261967:AXK262795 BHG261967:BHG262795 BRC261967:BRC262795 CAY261967:CAY262795 CKU261967:CKU262795 CUQ261967:CUQ262795 DEM261967:DEM262795 DOI261967:DOI262795 DYE261967:DYE262795 EIA261967:EIA262795 ERW261967:ERW262795 FBS261967:FBS262795 FLO261967:FLO262795 FVK261967:FVK262795 GFG261967:GFG262795 GPC261967:GPC262795 GYY261967:GYY262795 HIU261967:HIU262795 HSQ261967:HSQ262795 ICM261967:ICM262795 IMI261967:IMI262795 IWE261967:IWE262795 JGA261967:JGA262795 JPW261967:JPW262795 JZS261967:JZS262795 KJO261967:KJO262795 KTK261967:KTK262795 LDG261967:LDG262795 LNC261967:LNC262795 LWY261967:LWY262795 MGU261967:MGU262795 MQQ261967:MQQ262795 NAM261967:NAM262795 NKI261967:NKI262795 NUE261967:NUE262795 OEA261967:OEA262795 ONW261967:ONW262795 OXS261967:OXS262795 PHO261967:PHO262795 PRK261967:PRK262795 QBG261967:QBG262795 QLC261967:QLC262795 QUY261967:QUY262795 REU261967:REU262795 ROQ261967:ROQ262795 RYM261967:RYM262795 SII261967:SII262795 SSE261967:SSE262795 TCA261967:TCA262795 TLW261967:TLW262795 TVS261967:TVS262795 UFO261967:UFO262795 UPK261967:UPK262795 UZG261967:UZG262795 VJC261967:VJC262795 VSY261967:VSY262795 WCU261967:WCU262795 WMQ261967:WMQ262795 WWM261967:WWM262795 S327503:S328331 KA327503:KA328331 TW327503:TW328331 ADS327503:ADS328331 ANO327503:ANO328331 AXK327503:AXK328331 BHG327503:BHG328331 BRC327503:BRC328331 CAY327503:CAY328331 CKU327503:CKU328331 CUQ327503:CUQ328331 DEM327503:DEM328331 DOI327503:DOI328331 DYE327503:DYE328331 EIA327503:EIA328331 ERW327503:ERW328331 FBS327503:FBS328331 FLO327503:FLO328331 FVK327503:FVK328331 GFG327503:GFG328331 GPC327503:GPC328331 GYY327503:GYY328331 HIU327503:HIU328331 HSQ327503:HSQ328331 ICM327503:ICM328331 IMI327503:IMI328331 IWE327503:IWE328331 JGA327503:JGA328331 JPW327503:JPW328331 JZS327503:JZS328331 KJO327503:KJO328331 KTK327503:KTK328331 LDG327503:LDG328331 LNC327503:LNC328331 LWY327503:LWY328331 MGU327503:MGU328331 MQQ327503:MQQ328331 NAM327503:NAM328331 NKI327503:NKI328331 NUE327503:NUE328331 OEA327503:OEA328331 ONW327503:ONW328331 OXS327503:OXS328331 PHO327503:PHO328331 PRK327503:PRK328331 QBG327503:QBG328331 QLC327503:QLC328331 QUY327503:QUY328331 REU327503:REU328331 ROQ327503:ROQ328331 RYM327503:RYM328331 SII327503:SII328331 SSE327503:SSE328331 TCA327503:TCA328331 TLW327503:TLW328331 TVS327503:TVS328331 UFO327503:UFO328331 UPK327503:UPK328331 UZG327503:UZG328331 VJC327503:VJC328331 VSY327503:VSY328331 WCU327503:WCU328331 WMQ327503:WMQ328331 WWM327503:WWM328331 S393039:S393867 KA393039:KA393867 TW393039:TW393867 ADS393039:ADS393867 ANO393039:ANO393867 AXK393039:AXK393867 BHG393039:BHG393867 BRC393039:BRC393867 CAY393039:CAY393867 CKU393039:CKU393867 CUQ393039:CUQ393867 DEM393039:DEM393867 DOI393039:DOI393867 DYE393039:DYE393867 EIA393039:EIA393867 ERW393039:ERW393867 FBS393039:FBS393867 FLO393039:FLO393867 FVK393039:FVK393867 GFG393039:GFG393867 GPC393039:GPC393867 GYY393039:GYY393867 HIU393039:HIU393867 HSQ393039:HSQ393867 ICM393039:ICM393867 IMI393039:IMI393867 IWE393039:IWE393867 JGA393039:JGA393867 JPW393039:JPW393867 JZS393039:JZS393867 KJO393039:KJO393867 KTK393039:KTK393867 LDG393039:LDG393867 LNC393039:LNC393867 LWY393039:LWY393867 MGU393039:MGU393867 MQQ393039:MQQ393867 NAM393039:NAM393867 NKI393039:NKI393867 NUE393039:NUE393867 OEA393039:OEA393867 ONW393039:ONW393867 OXS393039:OXS393867 PHO393039:PHO393867 PRK393039:PRK393867 QBG393039:QBG393867 QLC393039:QLC393867 QUY393039:QUY393867 REU393039:REU393867 ROQ393039:ROQ393867 RYM393039:RYM393867 SII393039:SII393867 SSE393039:SSE393867 TCA393039:TCA393867 TLW393039:TLW393867 TVS393039:TVS393867 UFO393039:UFO393867 UPK393039:UPK393867 UZG393039:UZG393867 VJC393039:VJC393867 VSY393039:VSY393867 WCU393039:WCU393867 WMQ393039:WMQ393867 WWM393039:WWM393867 S458575:S459403 KA458575:KA459403 TW458575:TW459403 ADS458575:ADS459403 ANO458575:ANO459403 AXK458575:AXK459403 BHG458575:BHG459403 BRC458575:BRC459403 CAY458575:CAY459403 CKU458575:CKU459403 CUQ458575:CUQ459403 DEM458575:DEM459403 DOI458575:DOI459403 DYE458575:DYE459403 EIA458575:EIA459403 ERW458575:ERW459403 FBS458575:FBS459403 FLO458575:FLO459403 FVK458575:FVK459403 GFG458575:GFG459403 GPC458575:GPC459403 GYY458575:GYY459403 HIU458575:HIU459403 HSQ458575:HSQ459403 ICM458575:ICM459403 IMI458575:IMI459403 IWE458575:IWE459403 JGA458575:JGA459403 JPW458575:JPW459403 JZS458575:JZS459403 KJO458575:KJO459403 KTK458575:KTK459403 LDG458575:LDG459403 LNC458575:LNC459403 LWY458575:LWY459403 MGU458575:MGU459403 MQQ458575:MQQ459403 NAM458575:NAM459403 NKI458575:NKI459403 NUE458575:NUE459403 OEA458575:OEA459403 ONW458575:ONW459403 OXS458575:OXS459403 PHO458575:PHO459403 PRK458575:PRK459403 QBG458575:QBG459403 QLC458575:QLC459403 QUY458575:QUY459403 REU458575:REU459403 ROQ458575:ROQ459403 RYM458575:RYM459403 SII458575:SII459403 SSE458575:SSE459403 TCA458575:TCA459403 TLW458575:TLW459403 TVS458575:TVS459403 UFO458575:UFO459403 UPK458575:UPK459403 UZG458575:UZG459403 VJC458575:VJC459403 VSY458575:VSY459403 WCU458575:WCU459403 WMQ458575:WMQ459403 WWM458575:WWM459403 S524111:S524939 KA524111:KA524939 TW524111:TW524939 ADS524111:ADS524939 ANO524111:ANO524939 AXK524111:AXK524939 BHG524111:BHG524939 BRC524111:BRC524939 CAY524111:CAY524939 CKU524111:CKU524939 CUQ524111:CUQ524939 DEM524111:DEM524939 DOI524111:DOI524939 DYE524111:DYE524939 EIA524111:EIA524939 ERW524111:ERW524939 FBS524111:FBS524939 FLO524111:FLO524939 FVK524111:FVK524939 GFG524111:GFG524939 GPC524111:GPC524939 GYY524111:GYY524939 HIU524111:HIU524939 HSQ524111:HSQ524939 ICM524111:ICM524939 IMI524111:IMI524939 IWE524111:IWE524939 JGA524111:JGA524939 JPW524111:JPW524939 JZS524111:JZS524939 KJO524111:KJO524939 KTK524111:KTK524939 LDG524111:LDG524939 LNC524111:LNC524939 LWY524111:LWY524939 MGU524111:MGU524939 MQQ524111:MQQ524939 NAM524111:NAM524939 NKI524111:NKI524939 NUE524111:NUE524939 OEA524111:OEA524939 ONW524111:ONW524939 OXS524111:OXS524939 PHO524111:PHO524939 PRK524111:PRK524939 QBG524111:QBG524939 QLC524111:QLC524939 QUY524111:QUY524939 REU524111:REU524939 ROQ524111:ROQ524939 RYM524111:RYM524939 SII524111:SII524939 SSE524111:SSE524939 TCA524111:TCA524939 TLW524111:TLW524939 TVS524111:TVS524939 UFO524111:UFO524939 UPK524111:UPK524939 UZG524111:UZG524939 VJC524111:VJC524939 VSY524111:VSY524939 WCU524111:WCU524939 WMQ524111:WMQ524939 WWM524111:WWM524939 S589647:S590475 KA589647:KA590475 TW589647:TW590475 ADS589647:ADS590475 ANO589647:ANO590475 AXK589647:AXK590475 BHG589647:BHG590475 BRC589647:BRC590475 CAY589647:CAY590475 CKU589647:CKU590475 CUQ589647:CUQ590475 DEM589647:DEM590475 DOI589647:DOI590475 DYE589647:DYE590475 EIA589647:EIA590475 ERW589647:ERW590475 FBS589647:FBS590475 FLO589647:FLO590475 FVK589647:FVK590475 GFG589647:GFG590475 GPC589647:GPC590475 GYY589647:GYY590475 HIU589647:HIU590475 HSQ589647:HSQ590475 ICM589647:ICM590475 IMI589647:IMI590475 IWE589647:IWE590475 JGA589647:JGA590475 JPW589647:JPW590475 JZS589647:JZS590475 KJO589647:KJO590475 KTK589647:KTK590475 LDG589647:LDG590475 LNC589647:LNC590475 LWY589647:LWY590475 MGU589647:MGU590475 MQQ589647:MQQ590475 NAM589647:NAM590475 NKI589647:NKI590475 NUE589647:NUE590475 OEA589647:OEA590475 ONW589647:ONW590475 OXS589647:OXS590475 PHO589647:PHO590475 PRK589647:PRK590475 QBG589647:QBG590475 QLC589647:QLC590475 QUY589647:QUY590475 REU589647:REU590475 ROQ589647:ROQ590475 RYM589647:RYM590475 SII589647:SII590475 SSE589647:SSE590475 TCA589647:TCA590475 TLW589647:TLW590475 TVS589647:TVS590475 UFO589647:UFO590475 UPK589647:UPK590475 UZG589647:UZG590475 VJC589647:VJC590475 VSY589647:VSY590475 WCU589647:WCU590475 WMQ589647:WMQ590475 WWM589647:WWM590475 S655183:S656011 KA655183:KA656011 TW655183:TW656011 ADS655183:ADS656011 ANO655183:ANO656011 AXK655183:AXK656011 BHG655183:BHG656011 BRC655183:BRC656011 CAY655183:CAY656011 CKU655183:CKU656011 CUQ655183:CUQ656011 DEM655183:DEM656011 DOI655183:DOI656011 DYE655183:DYE656011 EIA655183:EIA656011 ERW655183:ERW656011 FBS655183:FBS656011 FLO655183:FLO656011 FVK655183:FVK656011 GFG655183:GFG656011 GPC655183:GPC656011 GYY655183:GYY656011 HIU655183:HIU656011 HSQ655183:HSQ656011 ICM655183:ICM656011 IMI655183:IMI656011 IWE655183:IWE656011 JGA655183:JGA656011 JPW655183:JPW656011 JZS655183:JZS656011 KJO655183:KJO656011 KTK655183:KTK656011 LDG655183:LDG656011 LNC655183:LNC656011 LWY655183:LWY656011 MGU655183:MGU656011 MQQ655183:MQQ656011 NAM655183:NAM656011 NKI655183:NKI656011 NUE655183:NUE656011 OEA655183:OEA656011 ONW655183:ONW656011 OXS655183:OXS656011 PHO655183:PHO656011 PRK655183:PRK656011 QBG655183:QBG656011 QLC655183:QLC656011 QUY655183:QUY656011 REU655183:REU656011 ROQ655183:ROQ656011 RYM655183:RYM656011 SII655183:SII656011 SSE655183:SSE656011 TCA655183:TCA656011 TLW655183:TLW656011 TVS655183:TVS656011 UFO655183:UFO656011 UPK655183:UPK656011 UZG655183:UZG656011 VJC655183:VJC656011 VSY655183:VSY656011 WCU655183:WCU656011 WMQ655183:WMQ656011 WWM655183:WWM656011 S720719:S721547 KA720719:KA721547 TW720719:TW721547 ADS720719:ADS721547 ANO720719:ANO721547 AXK720719:AXK721547 BHG720719:BHG721547 BRC720719:BRC721547 CAY720719:CAY721547 CKU720719:CKU721547 CUQ720719:CUQ721547 DEM720719:DEM721547 DOI720719:DOI721547 DYE720719:DYE721547 EIA720719:EIA721547 ERW720719:ERW721547 FBS720719:FBS721547 FLO720719:FLO721547 FVK720719:FVK721547 GFG720719:GFG721547 GPC720719:GPC721547 GYY720719:GYY721547 HIU720719:HIU721547 HSQ720719:HSQ721547 ICM720719:ICM721547 IMI720719:IMI721547 IWE720719:IWE721547 JGA720719:JGA721547 JPW720719:JPW721547 JZS720719:JZS721547 KJO720719:KJO721547 KTK720719:KTK721547 LDG720719:LDG721547 LNC720719:LNC721547 LWY720719:LWY721547 MGU720719:MGU721547 MQQ720719:MQQ721547 NAM720719:NAM721547 NKI720719:NKI721547 NUE720719:NUE721547 OEA720719:OEA721547 ONW720719:ONW721547 OXS720719:OXS721547 PHO720719:PHO721547 PRK720719:PRK721547 QBG720719:QBG721547 QLC720719:QLC721547 QUY720719:QUY721547 REU720719:REU721547 ROQ720719:ROQ721547 RYM720719:RYM721547 SII720719:SII721547 SSE720719:SSE721547 TCA720719:TCA721547 TLW720719:TLW721547 TVS720719:TVS721547 UFO720719:UFO721547 UPK720719:UPK721547 UZG720719:UZG721547 VJC720719:VJC721547 VSY720719:VSY721547 WCU720719:WCU721547 WMQ720719:WMQ721547 WWM720719:WWM721547 S786255:S787083 KA786255:KA787083 TW786255:TW787083 ADS786255:ADS787083 ANO786255:ANO787083 AXK786255:AXK787083 BHG786255:BHG787083 BRC786255:BRC787083 CAY786255:CAY787083 CKU786255:CKU787083 CUQ786255:CUQ787083 DEM786255:DEM787083 DOI786255:DOI787083 DYE786255:DYE787083 EIA786255:EIA787083 ERW786255:ERW787083 FBS786255:FBS787083 FLO786255:FLO787083 FVK786255:FVK787083 GFG786255:GFG787083 GPC786255:GPC787083 GYY786255:GYY787083 HIU786255:HIU787083 HSQ786255:HSQ787083 ICM786255:ICM787083 IMI786255:IMI787083 IWE786255:IWE787083 JGA786255:JGA787083 JPW786255:JPW787083 JZS786255:JZS787083 KJO786255:KJO787083 KTK786255:KTK787083 LDG786255:LDG787083 LNC786255:LNC787083 LWY786255:LWY787083 MGU786255:MGU787083 MQQ786255:MQQ787083 NAM786255:NAM787083 NKI786255:NKI787083 NUE786255:NUE787083 OEA786255:OEA787083 ONW786255:ONW787083 OXS786255:OXS787083 PHO786255:PHO787083 PRK786255:PRK787083 QBG786255:QBG787083 QLC786255:QLC787083 QUY786255:QUY787083 REU786255:REU787083 ROQ786255:ROQ787083 RYM786255:RYM787083 SII786255:SII787083 SSE786255:SSE787083 TCA786255:TCA787083 TLW786255:TLW787083 TVS786255:TVS787083 UFO786255:UFO787083 UPK786255:UPK787083 UZG786255:UZG787083 VJC786255:VJC787083 VSY786255:VSY787083 WCU786255:WCU787083 WMQ786255:WMQ787083 WWM786255:WWM787083 S851791:S852619 KA851791:KA852619 TW851791:TW852619 ADS851791:ADS852619 ANO851791:ANO852619 AXK851791:AXK852619 BHG851791:BHG852619 BRC851791:BRC852619 CAY851791:CAY852619 CKU851791:CKU852619 CUQ851791:CUQ852619 DEM851791:DEM852619 DOI851791:DOI852619 DYE851791:DYE852619 EIA851791:EIA852619 ERW851791:ERW852619 FBS851791:FBS852619 FLO851791:FLO852619 FVK851791:FVK852619 GFG851791:GFG852619 GPC851791:GPC852619 GYY851791:GYY852619 HIU851791:HIU852619 HSQ851791:HSQ852619 ICM851791:ICM852619 IMI851791:IMI852619 IWE851791:IWE852619 JGA851791:JGA852619 JPW851791:JPW852619 JZS851791:JZS852619 KJO851791:KJO852619 KTK851791:KTK852619 LDG851791:LDG852619 LNC851791:LNC852619 LWY851791:LWY852619 MGU851791:MGU852619 MQQ851791:MQQ852619 NAM851791:NAM852619 NKI851791:NKI852619 NUE851791:NUE852619 OEA851791:OEA852619 ONW851791:ONW852619 OXS851791:OXS852619 PHO851791:PHO852619 PRK851791:PRK852619 QBG851791:QBG852619 QLC851791:QLC852619 QUY851791:QUY852619 REU851791:REU852619 ROQ851791:ROQ852619 RYM851791:RYM852619 SII851791:SII852619 SSE851791:SSE852619 TCA851791:TCA852619 TLW851791:TLW852619 TVS851791:TVS852619 UFO851791:UFO852619 UPK851791:UPK852619 UZG851791:UZG852619 VJC851791:VJC852619 VSY851791:VSY852619 WCU851791:WCU852619 WMQ851791:WMQ852619 WWM851791:WWM852619 S917327:S918155 KA917327:KA918155 TW917327:TW918155 ADS917327:ADS918155 ANO917327:ANO918155 AXK917327:AXK918155 BHG917327:BHG918155 BRC917327:BRC918155 CAY917327:CAY918155 CKU917327:CKU918155 CUQ917327:CUQ918155 DEM917327:DEM918155 DOI917327:DOI918155 DYE917327:DYE918155 EIA917327:EIA918155 ERW917327:ERW918155 FBS917327:FBS918155 FLO917327:FLO918155 FVK917327:FVK918155 GFG917327:GFG918155 GPC917327:GPC918155 GYY917327:GYY918155 HIU917327:HIU918155 HSQ917327:HSQ918155 ICM917327:ICM918155 IMI917327:IMI918155 IWE917327:IWE918155 JGA917327:JGA918155 JPW917327:JPW918155 JZS917327:JZS918155 KJO917327:KJO918155 KTK917327:KTK918155 LDG917327:LDG918155 LNC917327:LNC918155 LWY917327:LWY918155 MGU917327:MGU918155 MQQ917327:MQQ918155 NAM917327:NAM918155 NKI917327:NKI918155 NUE917327:NUE918155 OEA917327:OEA918155 ONW917327:ONW918155 OXS917327:OXS918155 PHO917327:PHO918155 PRK917327:PRK918155 QBG917327:QBG918155 QLC917327:QLC918155 QUY917327:QUY918155 REU917327:REU918155 ROQ917327:ROQ918155 RYM917327:RYM918155 SII917327:SII918155 SSE917327:SSE918155 TCA917327:TCA918155 TLW917327:TLW918155 TVS917327:TVS918155 UFO917327:UFO918155 UPK917327:UPK918155 UZG917327:UZG918155 VJC917327:VJC918155 VSY917327:VSY918155 WCU917327:WCU918155 WMQ917327:WMQ918155 WWM917327:WWM918155 S982863:S983691 KA982863:KA983691 TW982863:TW983691 ADS982863:ADS983691 ANO982863:ANO983691 AXK982863:AXK983691 BHG982863:BHG983691 BRC982863:BRC983691 CAY982863:CAY983691 CKU982863:CKU983691 CUQ982863:CUQ983691 DEM982863:DEM983691 DOI982863:DOI983691 DYE982863:DYE983691 EIA982863:EIA983691 ERW982863:ERW983691 FBS982863:FBS983691 FLO982863:FLO983691 FVK982863:FVK983691 GFG982863:GFG983691 GPC982863:GPC983691 GYY982863:GYY983691 HIU982863:HIU983691 HSQ982863:HSQ983691 ICM982863:ICM983691 IMI982863:IMI983691 IWE982863:IWE983691 JGA982863:JGA983691 JPW982863:JPW983691 JZS982863:JZS983691 KJO982863:KJO983691 KTK982863:KTK983691 LDG982863:LDG983691 LNC982863:LNC983691 LWY982863:LWY983691 MGU982863:MGU983691 MQQ982863:MQQ983691 NAM982863:NAM983691 NKI982863:NKI983691 NUE982863:NUE983691 OEA982863:OEA983691 ONW982863:ONW983691 OXS982863:OXS983691 PHO982863:PHO983691 PRK982863:PRK983691 QBG982863:QBG983691 QLC982863:QLC983691 QUY982863:QUY983691 REU982863:REU983691 ROQ982863:ROQ983691 RYM982863:RYM983691 SII982863:SII983691 SSE982863:SSE983691 TCA982863:TCA983691 TLW982863:TLW983691 TVS982863:TVS983691 UFO982863:UFO983691 UPK982863:UPK983691 UZG982863:UZG983691 VJC982863:VJC983691 VSY982863:VSY983691 WCU982863:WCU983691 WMQ982863:WMQ983691 WWM982863:WWM983691 WWI982863:WWI983692 O65359:O66188 JW65359:JW66188 TS65359:TS66188 ADO65359:ADO66188 ANK65359:ANK66188 AXG65359:AXG66188 BHC65359:BHC66188 BQY65359:BQY66188 CAU65359:CAU66188 CKQ65359:CKQ66188 CUM65359:CUM66188 DEI65359:DEI66188 DOE65359:DOE66188 DYA65359:DYA66188 EHW65359:EHW66188 ERS65359:ERS66188 FBO65359:FBO66188 FLK65359:FLK66188 FVG65359:FVG66188 GFC65359:GFC66188 GOY65359:GOY66188 GYU65359:GYU66188 HIQ65359:HIQ66188 HSM65359:HSM66188 ICI65359:ICI66188 IME65359:IME66188 IWA65359:IWA66188 JFW65359:JFW66188 JPS65359:JPS66188 JZO65359:JZO66188 KJK65359:KJK66188 KTG65359:KTG66188 LDC65359:LDC66188 LMY65359:LMY66188 LWU65359:LWU66188 MGQ65359:MGQ66188 MQM65359:MQM66188 NAI65359:NAI66188 NKE65359:NKE66188 NUA65359:NUA66188 ODW65359:ODW66188 ONS65359:ONS66188 OXO65359:OXO66188 PHK65359:PHK66188 PRG65359:PRG66188 QBC65359:QBC66188 QKY65359:QKY66188 QUU65359:QUU66188 REQ65359:REQ66188 ROM65359:ROM66188 RYI65359:RYI66188 SIE65359:SIE66188 SSA65359:SSA66188 TBW65359:TBW66188 TLS65359:TLS66188 TVO65359:TVO66188 UFK65359:UFK66188 UPG65359:UPG66188 UZC65359:UZC66188 VIY65359:VIY66188 VSU65359:VSU66188 WCQ65359:WCQ66188 WMM65359:WMM66188 WWI65359:WWI66188 O130895:O131724 JW130895:JW131724 TS130895:TS131724 ADO130895:ADO131724 ANK130895:ANK131724 AXG130895:AXG131724 BHC130895:BHC131724 BQY130895:BQY131724 CAU130895:CAU131724 CKQ130895:CKQ131724 CUM130895:CUM131724 DEI130895:DEI131724 DOE130895:DOE131724 DYA130895:DYA131724 EHW130895:EHW131724 ERS130895:ERS131724 FBO130895:FBO131724 FLK130895:FLK131724 FVG130895:FVG131724 GFC130895:GFC131724 GOY130895:GOY131724 GYU130895:GYU131724 HIQ130895:HIQ131724 HSM130895:HSM131724 ICI130895:ICI131724 IME130895:IME131724 IWA130895:IWA131724 JFW130895:JFW131724 JPS130895:JPS131724 JZO130895:JZO131724 KJK130895:KJK131724 KTG130895:KTG131724 LDC130895:LDC131724 LMY130895:LMY131724 LWU130895:LWU131724 MGQ130895:MGQ131724 MQM130895:MQM131724 NAI130895:NAI131724 NKE130895:NKE131724 NUA130895:NUA131724 ODW130895:ODW131724 ONS130895:ONS131724 OXO130895:OXO131724 PHK130895:PHK131724 PRG130895:PRG131724 QBC130895:QBC131724 QKY130895:QKY131724 QUU130895:QUU131724 REQ130895:REQ131724 ROM130895:ROM131724 RYI130895:RYI131724 SIE130895:SIE131724 SSA130895:SSA131724 TBW130895:TBW131724 TLS130895:TLS131724 TVO130895:TVO131724 UFK130895:UFK131724 UPG130895:UPG131724 UZC130895:UZC131724 VIY130895:VIY131724 VSU130895:VSU131724 WCQ130895:WCQ131724 WMM130895:WMM131724 WWI130895:WWI131724 O196431:O197260 JW196431:JW197260 TS196431:TS197260 ADO196431:ADO197260 ANK196431:ANK197260 AXG196431:AXG197260 BHC196431:BHC197260 BQY196431:BQY197260 CAU196431:CAU197260 CKQ196431:CKQ197260 CUM196431:CUM197260 DEI196431:DEI197260 DOE196431:DOE197260 DYA196431:DYA197260 EHW196431:EHW197260 ERS196431:ERS197260 FBO196431:FBO197260 FLK196431:FLK197260 FVG196431:FVG197260 GFC196431:GFC197260 GOY196431:GOY197260 GYU196431:GYU197260 HIQ196431:HIQ197260 HSM196431:HSM197260 ICI196431:ICI197260 IME196431:IME197260 IWA196431:IWA197260 JFW196431:JFW197260 JPS196431:JPS197260 JZO196431:JZO197260 KJK196431:KJK197260 KTG196431:KTG197260 LDC196431:LDC197260 LMY196431:LMY197260 LWU196431:LWU197260 MGQ196431:MGQ197260 MQM196431:MQM197260 NAI196431:NAI197260 NKE196431:NKE197260 NUA196431:NUA197260 ODW196431:ODW197260 ONS196431:ONS197260 OXO196431:OXO197260 PHK196431:PHK197260 PRG196431:PRG197260 QBC196431:QBC197260 QKY196431:QKY197260 QUU196431:QUU197260 REQ196431:REQ197260 ROM196431:ROM197260 RYI196431:RYI197260 SIE196431:SIE197260 SSA196431:SSA197260 TBW196431:TBW197260 TLS196431:TLS197260 TVO196431:TVO197260 UFK196431:UFK197260 UPG196431:UPG197260 UZC196431:UZC197260 VIY196431:VIY197260 VSU196431:VSU197260 WCQ196431:WCQ197260 WMM196431:WMM197260 WWI196431:WWI197260 O261967:O262796 JW261967:JW262796 TS261967:TS262796 ADO261967:ADO262796 ANK261967:ANK262796 AXG261967:AXG262796 BHC261967:BHC262796 BQY261967:BQY262796 CAU261967:CAU262796 CKQ261967:CKQ262796 CUM261967:CUM262796 DEI261967:DEI262796 DOE261967:DOE262796 DYA261967:DYA262796 EHW261967:EHW262796 ERS261967:ERS262796 FBO261967:FBO262796 FLK261967:FLK262796 FVG261967:FVG262796 GFC261967:GFC262796 GOY261967:GOY262796 GYU261967:GYU262796 HIQ261967:HIQ262796 HSM261967:HSM262796 ICI261967:ICI262796 IME261967:IME262796 IWA261967:IWA262796 JFW261967:JFW262796 JPS261967:JPS262796 JZO261967:JZO262796 KJK261967:KJK262796 KTG261967:KTG262796 LDC261967:LDC262796 LMY261967:LMY262796 LWU261967:LWU262796 MGQ261967:MGQ262796 MQM261967:MQM262796 NAI261967:NAI262796 NKE261967:NKE262796 NUA261967:NUA262796 ODW261967:ODW262796 ONS261967:ONS262796 OXO261967:OXO262796 PHK261967:PHK262796 PRG261967:PRG262796 QBC261967:QBC262796 QKY261967:QKY262796 QUU261967:QUU262796 REQ261967:REQ262796 ROM261967:ROM262796 RYI261967:RYI262796 SIE261967:SIE262796 SSA261967:SSA262796 TBW261967:TBW262796 TLS261967:TLS262796 TVO261967:TVO262796 UFK261967:UFK262796 UPG261967:UPG262796 UZC261967:UZC262796 VIY261967:VIY262796 VSU261967:VSU262796 WCQ261967:WCQ262796 WMM261967:WMM262796 WWI261967:WWI262796 O327503:O328332 JW327503:JW328332 TS327503:TS328332 ADO327503:ADO328332 ANK327503:ANK328332 AXG327503:AXG328332 BHC327503:BHC328332 BQY327503:BQY328332 CAU327503:CAU328332 CKQ327503:CKQ328332 CUM327503:CUM328332 DEI327503:DEI328332 DOE327503:DOE328332 DYA327503:DYA328332 EHW327503:EHW328332 ERS327503:ERS328332 FBO327503:FBO328332 FLK327503:FLK328332 FVG327503:FVG328332 GFC327503:GFC328332 GOY327503:GOY328332 GYU327503:GYU328332 HIQ327503:HIQ328332 HSM327503:HSM328332 ICI327503:ICI328332 IME327503:IME328332 IWA327503:IWA328332 JFW327503:JFW328332 JPS327503:JPS328332 JZO327503:JZO328332 KJK327503:KJK328332 KTG327503:KTG328332 LDC327503:LDC328332 LMY327503:LMY328332 LWU327503:LWU328332 MGQ327503:MGQ328332 MQM327503:MQM328332 NAI327503:NAI328332 NKE327503:NKE328332 NUA327503:NUA328332 ODW327503:ODW328332 ONS327503:ONS328332 OXO327503:OXO328332 PHK327503:PHK328332 PRG327503:PRG328332 QBC327503:QBC328332 QKY327503:QKY328332 QUU327503:QUU328332 REQ327503:REQ328332 ROM327503:ROM328332 RYI327503:RYI328332 SIE327503:SIE328332 SSA327503:SSA328332 TBW327503:TBW328332 TLS327503:TLS328332 TVO327503:TVO328332 UFK327503:UFK328332 UPG327503:UPG328332 UZC327503:UZC328332 VIY327503:VIY328332 VSU327503:VSU328332 WCQ327503:WCQ328332 WMM327503:WMM328332 WWI327503:WWI328332 O393039:O393868 JW393039:JW393868 TS393039:TS393868 ADO393039:ADO393868 ANK393039:ANK393868 AXG393039:AXG393868 BHC393039:BHC393868 BQY393039:BQY393868 CAU393039:CAU393868 CKQ393039:CKQ393868 CUM393039:CUM393868 DEI393039:DEI393868 DOE393039:DOE393868 DYA393039:DYA393868 EHW393039:EHW393868 ERS393039:ERS393868 FBO393039:FBO393868 FLK393039:FLK393868 FVG393039:FVG393868 GFC393039:GFC393868 GOY393039:GOY393868 GYU393039:GYU393868 HIQ393039:HIQ393868 HSM393039:HSM393868 ICI393039:ICI393868 IME393039:IME393868 IWA393039:IWA393868 JFW393039:JFW393868 JPS393039:JPS393868 JZO393039:JZO393868 KJK393039:KJK393868 KTG393039:KTG393868 LDC393039:LDC393868 LMY393039:LMY393868 LWU393039:LWU393868 MGQ393039:MGQ393868 MQM393039:MQM393868 NAI393039:NAI393868 NKE393039:NKE393868 NUA393039:NUA393868 ODW393039:ODW393868 ONS393039:ONS393868 OXO393039:OXO393868 PHK393039:PHK393868 PRG393039:PRG393868 QBC393039:QBC393868 QKY393039:QKY393868 QUU393039:QUU393868 REQ393039:REQ393868 ROM393039:ROM393868 RYI393039:RYI393868 SIE393039:SIE393868 SSA393039:SSA393868 TBW393039:TBW393868 TLS393039:TLS393868 TVO393039:TVO393868 UFK393039:UFK393868 UPG393039:UPG393868 UZC393039:UZC393868 VIY393039:VIY393868 VSU393039:VSU393868 WCQ393039:WCQ393868 WMM393039:WMM393868 WWI393039:WWI393868 O458575:O459404 JW458575:JW459404 TS458575:TS459404 ADO458575:ADO459404 ANK458575:ANK459404 AXG458575:AXG459404 BHC458575:BHC459404 BQY458575:BQY459404 CAU458575:CAU459404 CKQ458575:CKQ459404 CUM458575:CUM459404 DEI458575:DEI459404 DOE458575:DOE459404 DYA458575:DYA459404 EHW458575:EHW459404 ERS458575:ERS459404 FBO458575:FBO459404 FLK458575:FLK459404 FVG458575:FVG459404 GFC458575:GFC459404 GOY458575:GOY459404 GYU458575:GYU459404 HIQ458575:HIQ459404 HSM458575:HSM459404 ICI458575:ICI459404 IME458575:IME459404 IWA458575:IWA459404 JFW458575:JFW459404 JPS458575:JPS459404 JZO458575:JZO459404 KJK458575:KJK459404 KTG458575:KTG459404 LDC458575:LDC459404 LMY458575:LMY459404 LWU458575:LWU459404 MGQ458575:MGQ459404 MQM458575:MQM459404 NAI458575:NAI459404 NKE458575:NKE459404 NUA458575:NUA459404 ODW458575:ODW459404 ONS458575:ONS459404 OXO458575:OXO459404 PHK458575:PHK459404 PRG458575:PRG459404 QBC458575:QBC459404 QKY458575:QKY459404 QUU458575:QUU459404 REQ458575:REQ459404 ROM458575:ROM459404 RYI458575:RYI459404 SIE458575:SIE459404 SSA458575:SSA459404 TBW458575:TBW459404 TLS458575:TLS459404 TVO458575:TVO459404 UFK458575:UFK459404 UPG458575:UPG459404 UZC458575:UZC459404 VIY458575:VIY459404 VSU458575:VSU459404 WCQ458575:WCQ459404 WMM458575:WMM459404 WWI458575:WWI459404 O524111:O524940 JW524111:JW524940 TS524111:TS524940 ADO524111:ADO524940 ANK524111:ANK524940 AXG524111:AXG524940 BHC524111:BHC524940 BQY524111:BQY524940 CAU524111:CAU524940 CKQ524111:CKQ524940 CUM524111:CUM524940 DEI524111:DEI524940 DOE524111:DOE524940 DYA524111:DYA524940 EHW524111:EHW524940 ERS524111:ERS524940 FBO524111:FBO524940 FLK524111:FLK524940 FVG524111:FVG524940 GFC524111:GFC524940 GOY524111:GOY524940 GYU524111:GYU524940 HIQ524111:HIQ524940 HSM524111:HSM524940 ICI524111:ICI524940 IME524111:IME524940 IWA524111:IWA524940 JFW524111:JFW524940 JPS524111:JPS524940 JZO524111:JZO524940 KJK524111:KJK524940 KTG524111:KTG524940 LDC524111:LDC524940 LMY524111:LMY524940 LWU524111:LWU524940 MGQ524111:MGQ524940 MQM524111:MQM524940 NAI524111:NAI524940 NKE524111:NKE524940 NUA524111:NUA524940 ODW524111:ODW524940 ONS524111:ONS524940 OXO524111:OXO524940 PHK524111:PHK524940 PRG524111:PRG524940 QBC524111:QBC524940 QKY524111:QKY524940 QUU524111:QUU524940 REQ524111:REQ524940 ROM524111:ROM524940 RYI524111:RYI524940 SIE524111:SIE524940 SSA524111:SSA524940 TBW524111:TBW524940 TLS524111:TLS524940 TVO524111:TVO524940 UFK524111:UFK524940 UPG524111:UPG524940 UZC524111:UZC524940 VIY524111:VIY524940 VSU524111:VSU524940 WCQ524111:WCQ524940 WMM524111:WMM524940 WWI524111:WWI524940 O589647:O590476 JW589647:JW590476 TS589647:TS590476 ADO589647:ADO590476 ANK589647:ANK590476 AXG589647:AXG590476 BHC589647:BHC590476 BQY589647:BQY590476 CAU589647:CAU590476 CKQ589647:CKQ590476 CUM589647:CUM590476 DEI589647:DEI590476 DOE589647:DOE590476 DYA589647:DYA590476 EHW589647:EHW590476 ERS589647:ERS590476 FBO589647:FBO590476 FLK589647:FLK590476 FVG589647:FVG590476 GFC589647:GFC590476 GOY589647:GOY590476 GYU589647:GYU590476 HIQ589647:HIQ590476 HSM589647:HSM590476 ICI589647:ICI590476 IME589647:IME590476 IWA589647:IWA590476 JFW589647:JFW590476 JPS589647:JPS590476 JZO589647:JZO590476 KJK589647:KJK590476 KTG589647:KTG590476 LDC589647:LDC590476 LMY589647:LMY590476 LWU589647:LWU590476 MGQ589647:MGQ590476 MQM589647:MQM590476 NAI589647:NAI590476 NKE589647:NKE590476 NUA589647:NUA590476 ODW589647:ODW590476 ONS589647:ONS590476 OXO589647:OXO590476 PHK589647:PHK590476 PRG589647:PRG590476 QBC589647:QBC590476 QKY589647:QKY590476 QUU589647:QUU590476 REQ589647:REQ590476 ROM589647:ROM590476 RYI589647:RYI590476 SIE589647:SIE590476 SSA589647:SSA590476 TBW589647:TBW590476 TLS589647:TLS590476 TVO589647:TVO590476 UFK589647:UFK590476 UPG589647:UPG590476 UZC589647:UZC590476 VIY589647:VIY590476 VSU589647:VSU590476 WCQ589647:WCQ590476 WMM589647:WMM590476 WWI589647:WWI590476 O655183:O656012 JW655183:JW656012 TS655183:TS656012 ADO655183:ADO656012 ANK655183:ANK656012 AXG655183:AXG656012 BHC655183:BHC656012 BQY655183:BQY656012 CAU655183:CAU656012 CKQ655183:CKQ656012 CUM655183:CUM656012 DEI655183:DEI656012 DOE655183:DOE656012 DYA655183:DYA656012 EHW655183:EHW656012 ERS655183:ERS656012 FBO655183:FBO656012 FLK655183:FLK656012 FVG655183:FVG656012 GFC655183:GFC656012 GOY655183:GOY656012 GYU655183:GYU656012 HIQ655183:HIQ656012 HSM655183:HSM656012 ICI655183:ICI656012 IME655183:IME656012 IWA655183:IWA656012 JFW655183:JFW656012 JPS655183:JPS656012 JZO655183:JZO656012 KJK655183:KJK656012 KTG655183:KTG656012 LDC655183:LDC656012 LMY655183:LMY656012 LWU655183:LWU656012 MGQ655183:MGQ656012 MQM655183:MQM656012 NAI655183:NAI656012 NKE655183:NKE656012 NUA655183:NUA656012 ODW655183:ODW656012 ONS655183:ONS656012 OXO655183:OXO656012 PHK655183:PHK656012 PRG655183:PRG656012 QBC655183:QBC656012 QKY655183:QKY656012 QUU655183:QUU656012 REQ655183:REQ656012 ROM655183:ROM656012 RYI655183:RYI656012 SIE655183:SIE656012 SSA655183:SSA656012 TBW655183:TBW656012 TLS655183:TLS656012 TVO655183:TVO656012 UFK655183:UFK656012 UPG655183:UPG656012 UZC655183:UZC656012 VIY655183:VIY656012 VSU655183:VSU656012 WCQ655183:WCQ656012 WMM655183:WMM656012 WWI655183:WWI656012 O720719:O721548 JW720719:JW721548 TS720719:TS721548 ADO720719:ADO721548 ANK720719:ANK721548 AXG720719:AXG721548 BHC720719:BHC721548 BQY720719:BQY721548 CAU720719:CAU721548 CKQ720719:CKQ721548 CUM720719:CUM721548 DEI720719:DEI721548 DOE720719:DOE721548 DYA720719:DYA721548 EHW720719:EHW721548 ERS720719:ERS721548 FBO720719:FBO721548 FLK720719:FLK721548 FVG720719:FVG721548 GFC720719:GFC721548 GOY720719:GOY721548 GYU720719:GYU721548 HIQ720719:HIQ721548 HSM720719:HSM721548 ICI720719:ICI721548 IME720719:IME721548 IWA720719:IWA721548 JFW720719:JFW721548 JPS720719:JPS721548 JZO720719:JZO721548 KJK720719:KJK721548 KTG720719:KTG721548 LDC720719:LDC721548 LMY720719:LMY721548 LWU720719:LWU721548 MGQ720719:MGQ721548 MQM720719:MQM721548 NAI720719:NAI721548 NKE720719:NKE721548 NUA720719:NUA721548 ODW720719:ODW721548 ONS720719:ONS721548 OXO720719:OXO721548 PHK720719:PHK721548 PRG720719:PRG721548 QBC720719:QBC721548 QKY720719:QKY721548 QUU720719:QUU721548 REQ720719:REQ721548 ROM720719:ROM721548 RYI720719:RYI721548 SIE720719:SIE721548 SSA720719:SSA721548 TBW720719:TBW721548 TLS720719:TLS721548 TVO720719:TVO721548 UFK720719:UFK721548 UPG720719:UPG721548 UZC720719:UZC721548 VIY720719:VIY721548 VSU720719:VSU721548 WCQ720719:WCQ721548 WMM720719:WMM721548 WWI720719:WWI721548 O786255:O787084 JW786255:JW787084 TS786255:TS787084 ADO786255:ADO787084 ANK786255:ANK787084 AXG786255:AXG787084 BHC786255:BHC787084 BQY786255:BQY787084 CAU786255:CAU787084 CKQ786255:CKQ787084 CUM786255:CUM787084 DEI786255:DEI787084 DOE786255:DOE787084 DYA786255:DYA787084 EHW786255:EHW787084 ERS786255:ERS787084 FBO786255:FBO787084 FLK786255:FLK787084 FVG786255:FVG787084 GFC786255:GFC787084 GOY786255:GOY787084 GYU786255:GYU787084 HIQ786255:HIQ787084 HSM786255:HSM787084 ICI786255:ICI787084 IME786255:IME787084 IWA786255:IWA787084 JFW786255:JFW787084 JPS786255:JPS787084 JZO786255:JZO787084 KJK786255:KJK787084 KTG786255:KTG787084 LDC786255:LDC787084 LMY786255:LMY787084 LWU786255:LWU787084 MGQ786255:MGQ787084 MQM786255:MQM787084 NAI786255:NAI787084 NKE786255:NKE787084 NUA786255:NUA787084 ODW786255:ODW787084 ONS786255:ONS787084 OXO786255:OXO787084 PHK786255:PHK787084 PRG786255:PRG787084 QBC786255:QBC787084 QKY786255:QKY787084 QUU786255:QUU787084 REQ786255:REQ787084 ROM786255:ROM787084 RYI786255:RYI787084 SIE786255:SIE787084 SSA786255:SSA787084 TBW786255:TBW787084 TLS786255:TLS787084 TVO786255:TVO787084 UFK786255:UFK787084 UPG786255:UPG787084 UZC786255:UZC787084 VIY786255:VIY787084 VSU786255:VSU787084 WCQ786255:WCQ787084 WMM786255:WMM787084 WWI786255:WWI787084 O851791:O852620 JW851791:JW852620 TS851791:TS852620 ADO851791:ADO852620 ANK851791:ANK852620 AXG851791:AXG852620 BHC851791:BHC852620 BQY851791:BQY852620 CAU851791:CAU852620 CKQ851791:CKQ852620 CUM851791:CUM852620 DEI851791:DEI852620 DOE851791:DOE852620 DYA851791:DYA852620 EHW851791:EHW852620 ERS851791:ERS852620 FBO851791:FBO852620 FLK851791:FLK852620 FVG851791:FVG852620 GFC851791:GFC852620 GOY851791:GOY852620 GYU851791:GYU852620 HIQ851791:HIQ852620 HSM851791:HSM852620 ICI851791:ICI852620 IME851791:IME852620 IWA851791:IWA852620 JFW851791:JFW852620 JPS851791:JPS852620 JZO851791:JZO852620 KJK851791:KJK852620 KTG851791:KTG852620 LDC851791:LDC852620 LMY851791:LMY852620 LWU851791:LWU852620 MGQ851791:MGQ852620 MQM851791:MQM852620 NAI851791:NAI852620 NKE851791:NKE852620 NUA851791:NUA852620 ODW851791:ODW852620 ONS851791:ONS852620 OXO851791:OXO852620 PHK851791:PHK852620 PRG851791:PRG852620 QBC851791:QBC852620 QKY851791:QKY852620 QUU851791:QUU852620 REQ851791:REQ852620 ROM851791:ROM852620 RYI851791:RYI852620 SIE851791:SIE852620 SSA851791:SSA852620 TBW851791:TBW852620 TLS851791:TLS852620 TVO851791:TVO852620 UFK851791:UFK852620 UPG851791:UPG852620 UZC851791:UZC852620 VIY851791:VIY852620 VSU851791:VSU852620 WCQ851791:WCQ852620 WMM851791:WMM852620 WWI851791:WWI852620 O917327:O918156 JW917327:JW918156 TS917327:TS918156 ADO917327:ADO918156 ANK917327:ANK918156 AXG917327:AXG918156 BHC917327:BHC918156 BQY917327:BQY918156 CAU917327:CAU918156 CKQ917327:CKQ918156 CUM917327:CUM918156 DEI917327:DEI918156 DOE917327:DOE918156 DYA917327:DYA918156 EHW917327:EHW918156 ERS917327:ERS918156 FBO917327:FBO918156 FLK917327:FLK918156 FVG917327:FVG918156 GFC917327:GFC918156 GOY917327:GOY918156 GYU917327:GYU918156 HIQ917327:HIQ918156 HSM917327:HSM918156 ICI917327:ICI918156 IME917327:IME918156 IWA917327:IWA918156 JFW917327:JFW918156 JPS917327:JPS918156 JZO917327:JZO918156 KJK917327:KJK918156 KTG917327:KTG918156 LDC917327:LDC918156 LMY917327:LMY918156 LWU917327:LWU918156 MGQ917327:MGQ918156 MQM917327:MQM918156 NAI917327:NAI918156 NKE917327:NKE918156 NUA917327:NUA918156 ODW917327:ODW918156 ONS917327:ONS918156 OXO917327:OXO918156 PHK917327:PHK918156 PRG917327:PRG918156 QBC917327:QBC918156 QKY917327:QKY918156 QUU917327:QUU918156 REQ917327:REQ918156 ROM917327:ROM918156 RYI917327:RYI918156 SIE917327:SIE918156 SSA917327:SSA918156 TBW917327:TBW918156 TLS917327:TLS918156 TVO917327:TVO918156 UFK917327:UFK918156 UPG917327:UPG918156 UZC917327:UZC918156 VIY917327:VIY918156 VSU917327:VSU918156 WCQ917327:WCQ918156 WMM917327:WMM918156 WWI917327:WWI918156 O982863:O983692 JW982863:JW983692 TS982863:TS983692 ADO982863:ADO983692 ANK982863:ANK983692 AXG982863:AXG983692 BHC982863:BHC983692 BQY982863:BQY983692 CAU982863:CAU983692 CKQ982863:CKQ983692 CUM982863:CUM983692 DEI982863:DEI983692 DOE982863:DOE983692 DYA982863:DYA983692 EHW982863:EHW983692 ERS982863:ERS983692 FBO982863:FBO983692 FLK982863:FLK983692 FVG982863:FVG983692 GFC982863:GFC983692 GOY982863:GOY983692 GYU982863:GYU983692 HIQ982863:HIQ983692 HSM982863:HSM983692 ICI982863:ICI983692 IME982863:IME983692 IWA982863:IWA983692 JFW982863:JFW983692 JPS982863:JPS983692 JZO982863:JZO983692 KJK982863:KJK983692 KTG982863:KTG983692 LDC982863:LDC983692 LMY982863:LMY983692 LWU982863:LWU983692 MGQ982863:MGQ983692 MQM982863:MQM983692 NAI982863:NAI983692 NKE982863:NKE983692 NUA982863:NUA983692 ODW982863:ODW983692 ONS982863:ONS983692 OXO982863:OXO983692 PHK982863:PHK983692 PRG982863:PRG983692 QBC982863:QBC983692 QKY982863:QKY983692 QUU982863:QUU983692 REQ982863:REQ983692 ROM982863:ROM983692 RYI982863:RYI983692 SIE982863:SIE983692 SSA982863:SSA983692 TBW982863:TBW983692 TLS982863:TLS983692 TVO982863:TVO983692 UFK982863:UFK983692 UPG982863:UPG983692 UZC982863:UZC983692 VIY982863:VIY983692 VSU982863:VSU983692 WCQ982863:WCQ983692 WMM982863:WMM983692 JS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O17 O28:P29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JQ23 TLS67:TLS652 TBW67:TBW652 SSA67:SSA652 SIE67:SIE652 RYI67:RYI652 ROM67:ROM652 REQ67:REQ652 QUU67:QUU652 QKY67:QKY652 QBC67:QBC652 PRG67:PRG652 PHK67:PHK652 OXO67:OXO652 ONS67:ONS652 ODW67:ODW652 NUA67:NUA652 NKE67:NKE652 NAI67:NAI652 MQM67:MQM652 MGQ67:MGQ652 LWU67:LWU652 LMY67:LMY652 LDC67:LDC652 KTG67:KTG652 KJK67:KJK652 JZO67:JZO652 JPS67:JPS652 JFW67:JFW652 IWA67:IWA652 IME67:IME652 ICI67:ICI652 HSM67:HSM652 HIQ67:HIQ652 GYU67:GYU652 GOY67:GOY652 GFC67:GFC652 FVG67:FVG652 FLK67:FLK652 FBO67:FBO652 ERS67:ERS652 EHW67:EHW652 DYA67:DYA652 DOE67:DOE652 DEI67:DEI652 CUM67:CUM652 CKQ67:CKQ652 CAU67:CAU652 BQY67:BQY652 BHC67:BHC652 AXG67:AXG652 ANK67:ANK652 ADO67:ADO652 TS67:TS652 JW67:JW652 WWM67:WWM651 WMQ67:WMQ651 WCU67:WCU651 VSY67:VSY651 VJC67:VJC651 UZG67:UZG651 UPK67:UPK651 UFO67:UFO651 TVS67:TVS651 TLW67:TLW651 TCA67:TCA651 SSE67:SSE651 SII67:SII651 RYM67:RYM651 ROQ67:ROQ651 REU67:REU651 QUY67:QUY651 QLC67:QLC651 QBG67:QBG651 PRK67:PRK651 PHO67:PHO651 OXS67:OXS651 ONW67:ONW651 OEA67:OEA651 NUE67:NUE651 NKI67:NKI651 NAM67:NAM651 MQQ67:MQQ651 MGU67:MGU651 LWY67:LWY651 LNC67:LNC651 LDG67:LDG651 KTK67:KTK651 KJO67:KJO651 JZS67:JZS651 JPW67:JPW651 JGA67:JGA651 IWE67:IWE651 IMI67:IMI651 ICM67:ICM651 HSQ67:HSQ651 HIU67:HIU651 GYY67:GYY651 GPC67:GPC651 GFG67:GFG651 FVK67:FVK651 FLO67:FLO651 FBS67:FBS651 ERW67:ERW651 EIA67:EIA651 DYE67:DYE651 DOI67:DOI651 DEM67:DEM651 CUQ67:CUQ651 CKU67:CKU651 CAY67:CAY651 BRC67:BRC651 BHG67:BHG651 AXK67:AXK651 ANO67:ANO651 ADS67:ADS651 TW67:TW651 KA67:KA651 WWI67:WWI652 WMM67:WMM652 WCQ67:WCQ652 VSU67:VSU652 VIY67:VIY652 UZC67:UZC652 UPG67:UPG652 O23:P25 ADQ33:ADQ35 TU33:TU35 JY33:JY35 WWG33:WWG35 WMK33:WMK35 WCO33:WCO35 VSS33:VSS35 VIW33:VIW35 UZA33:UZA35 UPE33:UPE35 UFI33:UFI35 TVM33:TVM35 TLQ33:TLQ35 TBU33:TBU35 SRY33:SRY35 SIC33:SIC35 RYG33:RYG35 ROK33:ROK35 REO33:REO35 QUS33:QUS35 QKW33:QKW35 QBA33:QBA35 PRE33:PRE35 PHI33:PHI35 OXM33:OXM35 ONQ33:ONQ35 ODU33:ODU35 NTY33:NTY35 NKC33:NKC35 NAG33:NAG35 MQK33:MQK35 MGO33:MGO35 LWS33:LWS35 LMW33:LMW35 LDA33:LDA35 KTE33:KTE35 KJI33:KJI35 JZM33:JZM35 JPQ33:JPQ35 JFU33:JFU35 IVY33:IVY35 IMC33:IMC35 ICG33:ICG35 HSK33:HSK35 HIO33:HIO35 GYS33:GYS35 GOW33:GOW35 GFA33:GFA35 FVE33:FVE35 FLI33:FLI35 FBM33:FBM35 ERQ33:ERQ35 EHU33:EHU35 DXY33:DXY35 DOC33:DOC35 DEG33:DEG35 CUK33:CUK35 CKO33:CKO35 CAS33:CAS35 BQW33:BQW35 BHA33:BHA35 AXE33:AXE35 ANI33:ANI35 ADM33:ADM35 TQ33:TQ35 JU33:JU35 WWK33:WWK35 WMO33:WMO35 WCS33:WCS35 VSW33:VSW35 VJA33:VJA35 UZE33:UZE35 UPI33:UPI35 UFM33:UFM35 TVQ33:TVQ35 TLU33:TLU35 TBY33:TBY35 SSC33:SSC35 SIG33:SIG35 RYK33:RYK35 ROO33:ROO35 RES33:RES35 QUW33:QUW35 QLA33:QLA35 QBE33:QBE35 PRI33:PRI35 PHM33:PHM35 OXQ33:OXQ35 ONU33:ONU35 ODY33:ODY35 NUC33:NUC35 NKG33:NKG35 NAK33:NAK35 MQO33:MQO35 MGS33:MGS35 LWW33:LWW35 LNA33:LNA35 LDE33:LDE35 KTI33:KTI35 KJM33:KJM35 JZQ33:JZQ35 JPU33:JPU35 JFY33:JFY35 IWC33:IWC35 IMG33:IMG35 ICK33:ICK35 HSO33:HSO35 HIS33:HIS35 GYW33:GYW35 GPA33:GPA35 GFE33:GFE35 FVI33:FVI35 FLM33:FLM35 FBQ33:FBQ35 ERU33:ERU35 EHY33:EHY35 DYC33:DYC35 DOG33:DOG35 DEK33:DEK35 CUO33:CUO35 CKS33:CKS35 CAW33:CAW35 BRA33:BRA35 BHE33:BHE35 AXI33:AXI35 ANM33:ANM35 JS19:JS22 TO19:TO22 ADK19:ADK22 ANG19:ANG22 AXC19:AXC22 BGY19:BGY22 BQU19:BQU22 CAQ19:CAQ22 CKM19:CKM22 CUI19:CUI22 DEE19:DEE22 DOA19:DOA22 DXW19:DXW22 EHS19:EHS22 ERO19:ERO22 FBK19:FBK22 FLG19:FLG22 FVC19:FVC22 GEY19:GEY22 GOU19:GOU22 GYQ19:GYQ22 HIM19:HIM22 HSI19:HSI22 ICE19:ICE22 IMA19:IMA22 IVW19:IVW22 JFS19:JFS22 JPO19:JPO22 JZK19:JZK22 KJG19:KJG22 KTC19:KTC22 LCY19:LCY22 LMU19:LMU22 LWQ19:LWQ22 MGM19:MGM22 MQI19:MQI22 NAE19:NAE22 NKA19:NKA22 NTW19:NTW22 ODS19:ODS22 ONO19:ONO22 OXK19:OXK22 PHG19:PHG22 PRC19:PRC22 QAY19:QAY22 QKU19:QKU22 QUQ19:QUQ22 REM19:REM22 ROI19:ROI22 RYE19:RYE22 SIA19:SIA22 SRW19:SRW22 TBS19:TBS22 TLO19:TLO22 TVK19:TVK22 UFG19:UFG22 UPC19:UPC22 UYY19:UYY22 VIU19:VIU22 VSQ19:VSQ22 WCM19:WCM22 WMI19:WMI22 WWE19:WWE22 JU22:JU23 TQ22:TQ23 ADM22:ADM23 ANI22:ANI23 AXE22:AXE23 BHA22:BHA23 BQW22:BQW23 CAS22:CAS23 CKO22:CKO23 CUK22:CUK23 DEG22:DEG23 DOC22:DOC23 DXY22:DXY23 EHU22:EHU23 ERQ22:ERQ23 FBM22:FBM23 FLI22:FLI23 FVE22:FVE23 GFA22:GFA23 GOW22:GOW23 GYS22:GYS23 HIO22:HIO23 HSK22:HSK23 ICG22:ICG23 IMC22:IMC23 IVY22:IVY23 JFU22:JFU23 JPQ22:JPQ23 JZM22:JZM23 KJI22:KJI23 KTE22:KTE23 LDA22:LDA23 LMW22:LMW23 LWS22:LWS23 MGO22:MGO23 MQK22:MQK23 NAG22:NAG23 NKC22:NKC23 NTY22:NTY23 ODU22:ODU23 ONQ22:ONQ23 OXM22:OXM23 PHI22:PHI23 PRE22:PRE23 QBA22:QBA23 QKW22:QKW23 QUS22:QUS23 REO22:REO23 ROK22:ROK23 RYG22:RYG23 SIC22:SIC23 SRY22:SRY23 TBU22:TBU23 TLQ22:TLQ23 TVM22:TVM23 UFI22:UFI23 UPE22:UPE23 UZA22:UZA23 VIW22:VIW23 VSS22:VSS23 WCO22:WCO23 WMK22:WMK23 WWG22:WWG23 JO19:JO22 TK19:TK22 ADG19:ADG22 ANC19:ANC22 AWY19:AWY22 BGU19:BGU22 BQQ19:BQQ22 CAM19:CAM22 CKI19:CKI22 CUE19:CUE22 DEA19:DEA22 DNW19:DNW22 DXS19:DXS22 EHO19:EHO22 ERK19:ERK22 FBG19:FBG22 FLC19:FLC22 FUY19:FUY22 GEU19:GEU22 GOQ19:GOQ22 GYM19:GYM22 HII19:HII22 HSE19:HSE22 ICA19:ICA22 ILW19:ILW22 IVS19:IVS22 JFO19:JFO22 JPK19:JPK22 JZG19:JZG22 KJC19:KJC22 KSY19:KSY22 LCU19:LCU22 LMQ19:LMQ22 LWM19:LWM22 MGI19:MGI22 MQE19:MQE22 NAA19:NAA22 NJW19:NJW22 NTS19:NTS22 ODO19:ODO22 ONK19:ONK22 OXG19:OXG22 PHC19:PHC22 PQY19:PQY22 QAU19:QAU22 QKQ19:QKQ22 QUM19:QUM22 REI19:REI22 ROE19:ROE22 RYA19:RYA22 SHW19:SHW22 SRS19:SRS22 TBO19:TBO22 TLK19:TLK22 TVG19:TVG22 UFC19:UFC22 UOY19:UOY22 UYU19:UYU22 VIQ19:VIQ22 VSM19:VSM22 WCI19:WCI22 WME19:WME22 WWA19:WWA22 JG14:JG16 JO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C14:JC16 SY14:SY16 ACU14:ACU16 AMQ14:AMQ16 AWM14:AWM16 BGI14:BGI16 BQE14:BQE16 CAA14:CAA16 CJW14:CJW16 CTS14:CTS16 DDO14:DDO16 DNK14:DNK16 DXG14:DXG16 EHC14:EHC16 EQY14:EQY16 FAU14:FAU16 FKQ14:FKQ16 FUM14:FUM16 GEI14:GEI16 GOE14:GOE16 GYA14:GYA16 HHW14:HHW16 HRS14:HRS16 IBO14:IBO16 ILK14:ILK16 IVG14:IVG16 JFC14:JFC16 JOY14:JOY16 JYU14:JYU16 KIQ14:KIQ16 KSM14:KSM16 LCI14:LCI16 LME14:LME16 LWA14:LWA16 MFW14:MFW16 MPS14:MPS16 MZO14:MZO16 NJK14:NJK16 NTG14:NTG16 ODC14:ODC16 OMY14:OMY16 OWU14:OWU16 PGQ14:PGQ16 PQM14:PQM16 QAI14:QAI16 QKE14:QKE16 QUA14:QUA16 RDW14:RDW16 RNS14:RNS16 RXO14:RXO16 SHK14:SHK16 SRG14:SRG16 TBC14:TBC16 TKY14:TKY16 TUU14:TUU16 UEQ14:UEQ16 UOM14:UOM16 UYI14:UYI16 VIE14:VIE16 VSA14:VSA16 WBW14:WBW16 WLS14:WLS16 WVO14:WVO16 TC14:TC16 ACY14:ACY16 AMU14:AMU16 AWQ14:AWQ16 BGM14:BGM16 BQI14:BQI16 CAE14:CAE16 CKA14:CKA16 CTW14:CTW16 DDS14:DDS16 DNO14:DNO16 DXK14:DXK16 EHG14:EHG16 ERC14:ERC16 FAY14:FAY16 FKU14:FKU16 FUQ14:FUQ16 GEM14:GEM16 GOI14:GOI16 GYE14:GYE16 HIA14:HIA16 HRW14:HRW16 IBS14:IBS16 ILO14:ILO16 IVK14:IVK16 JFG14:JFG16 JPC14:JPC16 JYY14:JYY16 KIU14:KIU16 KSQ14:KSQ16 LCM14:LCM16 LMI14:LMI16 LWE14:LWE16 MGA14:MGA16 MPW14:MPW16 MZS14:MZS16 NJO14:NJO16 NTK14:NTK16 ODG14:ODG16 ONC14:ONC16 OWY14:OWY16 PGU14:PGU16 PQQ14:PQQ16 QAM14:QAM16 QKI14:QKI16 QUE14:QUE16 REA14:REA16 RNW14:RNW16 RXS14:RXS16 SHO14:SHO16 SRK14:SRK16 TBG14:TBG16 TLC14:TLC16 TUY14:TUY16 UEU14:UEU16 UOQ14:UOQ16 UYM14:UYM16 VII14:VII16 VSE14:VSE16 WCA14:WCA16 WLW14:WLW16 WVS14:WVS16 CKM28:CKM31 CAQ28:CAQ31 BQU28:BQU31 BGY28:BGY31 AXC28:AXC31 ANG28:ANG31 ADK28:ADK31 TO28:TO31 JS28:JS31 WWA28:WWA31 WME28:WME31 WCI28:WCI31 VSM28:VSM31 VIQ28:VIQ31 UYU28:UYU31 UOY28:UOY31 UFC28:UFC31 TVG28:TVG31 TLK28:TLK31 TBO28:TBO31 SRS28:SRS31 SHW28:SHW31 RYA28:RYA31 ROE28:ROE31 REI28:REI31 QUM28:QUM31 QKQ28:QKQ31 QAU28:QAU31 PQY28:PQY31 PHC28:PHC31 OXG28:OXG31 ONK28:ONK31 ODO28:ODO31 NTS28:NTS31 NJW28:NJW31 NAA28:NAA31 MQE28:MQE31 MGI28:MGI31 LWM28:LWM31 LMQ28:LMQ31 LCU28:LCU31 KSY28:KSY31 KJC28:KJC31 JZG28:JZG31 JPK28:JPK31 JFO28:JFO31 IVS28:IVS31 ILW28:ILW31 ICA28:ICA31 HSE28:HSE31 HII28:HII31 GYM28:GYM31 GOQ28:GOQ31 GEU28:GEU31 FUY28:FUY31 FLC28:FLC31 FBG28:FBG31 ERK28:ERK31 EHO28:EHO31 DXS28:DXS31 DNW28:DNW31 DEA28:DEA31 CUE28:CUE31 CKI28:CKI31 CAM28:CAM31 BQQ28:BQQ31 BGU28:BGU31 AWY28:AWY31 ANC28:ANC31 ADG28:ADG31 TK28:TK31 JO28:JO31 WWE28:WWE31 WMI28:WMI31 WCM28:WCM31 VSQ28:VSQ31 VIU28:VIU31 UYY28:UYY31 UPC28:UPC31 UFG28:UFG31 TVK28:TVK31 TLO28:TLO31 TBS28:TBS31 SRW28:SRW31 SIA28:SIA31 RYE28:RYE31 ROI28:ROI31 REM28:REM31 QUQ28:QUQ31 QKU28:QKU31 QAY28:QAY31 PRC28:PRC31 PHG28:PHG31 OXK28:OXK31 ONO28:ONO31 ODS28:ODS31 NTW28:NTW31 NKA28:NKA31 NAE28:NAE31 MQI28:MQI31 MGM28:MGM31 LWQ28:LWQ31 LMU28:LMU31 LCY28:LCY31 KTC28:KTC31 KJG28:KJG31 JZK28:JZK31 JPO28:JPO31 JFS28:JFS31 IVW28:IVW31 IMA28:IMA31 ICE28:ICE31 HSI28:HSI31 HIM28:HIM31 GYQ28:GYQ31 GOU28:GOU31 GEY28:GEY31 FVC28:FVC31 FLG28:FLG31 FBK28:FBK31 ERO28:ERO31 EHS28:EHS31 DXW28:DXW31 DOA28:DOA31 DEE28:DEE31 CUI28:CUI31 O9:O10 TO9:TO10 ADK9:ADK10 ANG9:ANG10 AXC9:AXC10 BGY9:BGY10 BQU9:BQU10 CAQ9:CAQ10 CKM9:CKM10 CUI9:CUI10 DEE9:DEE10 DOA9:DOA10 DXW9:DXW10 EHS9:EHS10 ERO9:ERO10 FBK9:FBK10 FLG9:FLG10 FVC9:FVC10 GEY9:GEY10 GOU9:GOU10 GYQ9:GYQ10 HIM9:HIM10 HSI9:HSI10 ICE9:ICE10 IMA9:IMA10 IVW9:IVW10 JFS9:JFS10 JPO9:JPO10 JZK9:JZK10 KJG9:KJG10 KTC9:KTC10 LCY9:LCY10 LMU9:LMU10 LWQ9:LWQ10 MGM9:MGM10 MQI9:MQI10 NAE9:NAE10 NKA9:NKA10 NTW9:NTW10 ODS9:ODS10 ONO9:ONO10 OXK9:OXK10 PHG9:PHG10 PRC9:PRC10 QAY9:QAY10 QKU9:QKU10 QUQ9:QUQ10 REM9:REM10 ROI9:ROI10 RYE9:RYE10 SIA9:SIA10 SRW9:SRW10 TBS9:TBS10 TLO9:TLO10 TVK9:TVK10 UFG9:UFG10 UPC9:UPC10 UYY9:UYY10 VIU9:VIU10 VSQ9:VSQ10 WCM9:WCM10 WMI9:WMI10 WWE9:WWE10 JS9:JS10 S9:S17 U22 O19:O22 S19:S22 TG11:TG13 JO9:JO13 WWA9:WWA13 WME9:WME13 WCI9:WCI13 VSM9:VSM13 VIQ9:VIQ13 UYU9:UYU13 UOY9:UOY13 UFC9:UFC13 TVG9:TVG13 TLK9:TLK13 TBO9:TBO13 SRS9:SRS13 SHW9:SHW13 RYA9:RYA13 ROE9:ROE13 REI9:REI13 QUM9:QUM13 QKQ9:QKQ13 QAU9:QAU13 PQY9:PQY13 PHC9:PHC13 OXG9:OXG13 ONK9:ONK13 ODO9:ODO13 NTS9:NTS13 NJW9:NJW13 NAA9:NAA13 MQE9:MQE13 MGI9:MGI13 LWM9:LWM13 LMQ9:LMQ13 LCU9:LCU13 KSY9:KSY13 KJC9:KJC13 JZG9:JZG13 JPK9:JPK13 JFO9:JFO13 IVS9:IVS13 ILW9:ILW13 ICA9:ICA13 HSE9:HSE13 HII9:HII13 GYM9:GYM13 GOQ9:GOQ13 GEU9:GEU13 FUY9:FUY13 FLC9:FLC13 FBG9:FBG13 ERK9:ERK13 EHO9:EHO13 DXS9:DXS13 DNW9:DNW13 DEA9:DEA13 CUE9:CUE13 CKI9:CKI13 CAM9:CAM13 BQQ9:BQQ13 BGU9:BGU13 AWY9:AWY13 ANC9:ANC13 ADG9:ADG13 TK9:TK13 JK11:JK13 WVW11:WVW13 WMA11:WMA13 WCE11:WCE13 VSI11:VSI13 VIM11:VIM13 UYQ11:UYQ13 UOU11:UOU13 UEY11:UEY13 TVC11:TVC13 TLG11:TLG13 TBK11:TBK13 SRO11:SRO13 SHS11:SHS13 RXW11:RXW13 ROA11:ROA13 REE11:REE13 QUI11:QUI13 QKM11:QKM13 QAQ11:QAQ13 PQU11:PQU13 PGY11:PGY13 OXC11:OXC13 ONG11:ONG13 ODK11:ODK13 NTO11:NTO13 NJS11:NJS13 MZW11:MZW13 MQA11:MQA13 MGE11:MGE13 LWI11:LWI13 LMM11:LMM13 LCQ11:LCQ13 KSU11:KSU13 KIY11:KIY13 JZC11:JZC13 JPG11:JPG13 JFK11:JFK13 IVO11:IVO13 ILS11:ILS13 IBW11:IBW13 HSA11:HSA13 HIE11:HIE13 GYI11:GYI13 GOM11:GOM13 GEQ11:GEQ13 FUU11:FUU13 FKY11:FKY13 FBC11:FBC13 ERG11:ERG13 EHK11:EHK13 DXO11:DXO13 DNS11:DNS13 DDW11:DDW13 CUA11:CUA13 CKE11:CKE13 CAI11:CAI13 BQM11:BQM13 BGQ11:BGQ13 AWU11:AWU13 AMY11:AMY13 ADC11:ADC13 TW36:TW39 ADS36:ADS39 ANO36:ANO39 AXK36:AXK39 BHG36:BHG39 BRC36:BRC39 CAY36:CAY39 CKU36:CKU39 CUQ36:CUQ39 DEM36:DEM39 DOI36:DOI39 DYE36:DYE39 EIA36:EIA39 ERW36:ERW39 FBS36:FBS39 FLO36:FLO39 FVK36:FVK39 GFG36:GFG39 GPC36:GPC39 GYY36:GYY39 HIU36:HIU39 HSQ36:HSQ39 ICM36:ICM39 IMI36:IMI39 IWE36:IWE39 JGA36:JGA39 JPW36:JPW39 JZS36:JZS39 KJO36:KJO39 KTK36:KTK39 LDG36:LDG39 LNC36:LNC39 LWY36:LWY39 MGU36:MGU39 MQQ36:MQQ39 NAM36:NAM39 NKI36:NKI39 NUE36:NUE39 OEA36:OEA39 ONW36:ONW39 OXS36:OXS39 PHO36:PHO39 PRK36:PRK39 QBG36:QBG39 QLC36:QLC39 QUY36:QUY39 REU36:REU39 ROQ36:ROQ39 RYM36:RYM39 SII36:SII39 SSE36:SSE39 TCA36:TCA39 TLW36:TLW39 TVS36:TVS39 UFO36:UFO39 UPK36:UPK39 UZG36:UZG39 VJC36:VJC39 VSY36:VSY39 WCU36:WCU39 WMQ36:WMQ39 WWM36:WWM39 JW36:JW39 TS36:TS39 ADO36:ADO39 ANK36:ANK39 AXG36:AXG39 BHC36:BHC39 BQY36:BQY39 CAU36:CAU39 CKQ36:CKQ39 CUM36:CUM39 DEI36:DEI39 DOE36:DOE39 DYA36:DYA39 EHW36:EHW39 ERS36:ERS39 FBO36:FBO39 FLK36:FLK39 FVG36:FVG39 GFC36:GFC39 GOY36:GOY39 GYU36:GYU39 HIQ36:HIQ39 HSM36:HSM39 ICI36:ICI39 IME36:IME39 IWA36:IWA39 JFW36:JFW39 JPS36:JPS39 JZO36:JZO39 KJK36:KJK39 KTG36:KTG39 LDC36:LDC39 LMY36:LMY39 LWU36:LWU39 MGQ36:MGQ39 MQM36:MQM39 NAI36:NAI39 NKE36:NKE39 NUA36:NUA39 ODW36:ODW39 ONS36:ONS39 OXO36:OXO39 PHK36:PHK39 PRG36:PRG39 QBC36:QBC39 QKY36:QKY39 QUU36:QUU39 REQ36:REQ39 ROM36:ROM39 RYI36:RYI39 SIE36:SIE39 SSA36:SSA39 TBW36:TBW39 TLS36:TLS39 TVO36:TVO39 UFK36:UFK39 UPG36:UPG39 UZC36:UZC39 VIY36:VIY39 VSU36:VSU39 WCQ36:WCQ39 WMM36:WMM39 WWI36:WWI39 KA36:KA39 CKM40:CKM41 CAQ40:CAQ41 BQU40:BQU41 BGY40:BGY41 AXC40:AXC41 ANG40:ANG41 ADK40:ADK41 TO40:TO41 JS40:JS41 WWA40:WWA41 WME40:WME41 WCI40:WCI41 VSM40:VSM41 VIQ40:VIQ41 UYU40:UYU41 UOY40:UOY41 UFC40:UFC41 TVG40:TVG41 TLK40:TLK41 TBO40:TBO41 SRS40:SRS41 SHW40:SHW41 RYA40:RYA41 ROE40:ROE41 REI40:REI41 QUM40:QUM41 QKQ40:QKQ41 QAU40:QAU41 PQY40:PQY41 PHC40:PHC41 OXG40:OXG41 ONK40:ONK41 ODO40:ODO41 NTS40:NTS41 NJW40:NJW41 NAA40:NAA41 MQE40:MQE41 MGI40:MGI41 LWM40:LWM41 LMQ40:LMQ41 LCU40:LCU41 KSY40:KSY41 KJC40:KJC41 JZG40:JZG41 JPK40:JPK41 JFO40:JFO41 IVS40:IVS41 ILW40:ILW41 ICA40:ICA41 HSE40:HSE41 HII40:HII41 GYM40:GYM41 GOQ40:GOQ41 GEU40:GEU41 FUY40:FUY41 FLC40:FLC41 FBG40:FBG41 ERK40:ERK41 EHO40:EHO41 DXS40:DXS41 DNW40:DNW41 DEA40:DEA41 CUE40:CUE41 CKI40:CKI41 CAM40:CAM41 BQQ40:BQQ41 BGU40:BGU41 AWY40:AWY41 ANC40:ANC41 ADG40:ADG41 TK40:TK41 JO40:JO41 WWE40:WWE41 WMI40:WMI41 WCM40:WCM41 VSQ40:VSQ41 VIU40:VIU41 UYY40:UYY41 UPC40:UPC41 UFG40:UFG41 TVK40:TVK41 TLO40:TLO41 TBS40:TBS41 SRW40:SRW41 SIA40:SIA41 RYE40:RYE41 ROI40:ROI41 REM40:REM41 QUQ40:QUQ41 QKU40:QKU41 QAY40:QAY41 PRC40:PRC41 PHG40:PHG41 OXK40:OXK41 ONO40:ONO41 ODS40:ODS41 NTW40:NTW41 NKA40:NKA41 NAE40:NAE41 MQI40:MQI41 MGM40:MGM41 LWQ40:LWQ41 LMU40:LMU41 LCY40:LCY41 KTC40:KTC41 KJG40:KJG41 JZK40:JZK41 JPO40:JPO41 JFS40:JFS41 IVW40:IVW41 IMA40:IMA41 ICE40:ICE41 HSI40:HSI41 HIM40:HIM41 GYQ40:GYQ41 GOU40:GOU41 GEY40:GEY41 FVC40:FVC41 FLG40:FLG41 FBK40:FBK41 ERO40:ERO41 EHS40:EHS41 DXW40:DXW41 DOA40:DOA41 DEE40:DEE41 CUI40:CUI41 WMM42 WWI42 KA42 TW42 ADS42 ANO42 AXK42 BHG42 BRC42 CAY42 CKU42 CUQ42 DEM42 DOI42 DYE42 EIA42 ERW42 FBS42 FLO42 FVK42 GFG42 GPC42 GYY42 HIU42 HSQ42 ICM42 IMI42 IWE42 JGA42 JPW42 JZS42 KJO42 KTK42 LDG42 LNC42 LWY42 MGU42 MQQ42 NAM42 NKI42 NUE42 OEA42 ONW42 OXS42 PHO42 PRK42 QBG42 QLC42 QUY42 REU42 ROQ42 RYM42 SII42 SSE42 TCA42 TLW42 TVS42 UFO42 UPK42 UZG42 VJC42 VSY42 WCU42 WMQ42 WWM42 JW42 TS42 ADO42 ANK42 AXG42 BHC42 BQY42 CAU42 CKQ42 CUM42 DEI42 DOE42 DYA42 EHW42 ERS42 FBO42 FLK42 FVG42 GFC42 GOY42 GYU42 HIQ42 HSM42 ICI42 IME42 IWA42 JFW42 JPS42 JZO42 KJK42 KTG42 LDC42 LMY42 LWU42 MGQ42 MQM42 NAI42 NKE42 NUA42 ODW42 ONS42 OXO42 PHK42 PRG42 QBC42 QKY42 QUU42 REQ42 ROM42 RYI42 SIE42 SSA42 TBW42 TLS42 TVO42 UFK42 UPG42 UZC42 VIY42 VSU42 WCQ42 CKM43:CKM44 CUI43:CUI44 DEE43:DEE44 DOA43:DOA44 DXW43:DXW44 EHS43:EHS44 ERO43:ERO44 FBK43:FBK44 FLG43:FLG44 FVC43:FVC44 GEY43:GEY44 GOU43:GOU44 GYQ43:GYQ44 HIM43:HIM44 HSI43:HSI44 ICE43:ICE44 IMA43:IMA44 IVW43:IVW44 JFS43:JFS44 JPO43:JPO44 JZK43:JZK44 KJG43:KJG44 KTC43:KTC44 LCY43:LCY44 LMU43:LMU44 LWQ43:LWQ44 MGM43:MGM44 MQI43:MQI44 NAE43:NAE44 NKA43:NKA44 NTW43:NTW44 ODS43:ODS44 ONO43:ONO44 OXK43:OXK44 PHG43:PHG44 PRC43:PRC44 QAY43:QAY44 QKU43:QKU44 QUQ43:QUQ44 REM43:REM44 ROI43:ROI44 RYE43:RYE44 SIA43:SIA44 SRW43:SRW44 TBS43:TBS44 TLO43:TLO44 TVK43:TVK44 UFG43:UFG44 UPC43:UPC44 UYY43:UYY44 VIU43:VIU44 VSQ43:VSQ44 WCM43:WCM44 WMI43:WMI44 WWE43:WWE44 JO43:JO44 TK43:TK44 ADG43:ADG44 ANC43:ANC44 AWY43:AWY44 BGU43:BGU44 BQQ43:BQQ44 CAM43:CAM44 CKI43:CKI44 CUE43:CUE44 DEA43:DEA44 DNW43:DNW44 DXS43:DXS44 EHO43:EHO44 ERK43:ERK44 FBG43:FBG44 FLC43:FLC44 FUY43:FUY44 GEU43:GEU44 GOQ43:GOQ44 GYM43:GYM44 HII43:HII44 HSE43:HSE44 ICA43:ICA44 ILW43:ILW44 IVS43:IVS44 JFO43:JFO44 JPK43:JPK44 JZG43:JZG44 KJC43:KJC44 KSY43:KSY44 LCU43:LCU44 LMQ43:LMQ44 LWM43:LWM44 MGI43:MGI44 MQE43:MQE44 NAA43:NAA44 NJW43:NJW44 NTS43:NTS44 ODO43:ODO44 ONK43:ONK44 OXG43:OXG44 PHC43:PHC44 PQY43:PQY44 QAU43:QAU44 QKQ43:QKQ44 QUM43:QUM44 REI43:REI44 ROE43:ROE44 RYA43:RYA44 SHW43:SHW44 SRS43:SRS44 TBO43:TBO44 TLK43:TLK44 TVG43:TVG44 UFC43:UFC44 UOY43:UOY44 UYU43:UYU44 VIQ43:VIQ44 VSM43:VSM44 WCI43:WCI44 WME43:WME44 WWA43:WWA44 JS43:JS44 TO43:TO44 ADK43:ADK44 ANG43:ANG44 AXC43:AXC44 BGY43:BGY44 BQU43:BQU44 CAQ43:CAQ44 VIY45 VSU45 WCQ45 WMM45 WWI45 KA45 TW45 ADS45 ANO45 AXK45 BHG45 BRC45 CAY45 CKU45 CUQ45 DEM45 DOI45 DYE45 EIA45 ERW45 FBS45 FLO45 FVK45 GFG45 GPC45 GYY45 HIU45 HSQ45 ICM45 IMI45 IWE45 JGA45 JPW45 JZS45 KJO45 KTK45 LDG45 LNC45 LWY45 MGU45 MQQ45 NAM45 NKI45 NUE45 OEA45 ONW45 OXS45 PHO45 PRK45 QBG45 QLC45 QUY45 REU45 ROQ45 RYM45 SII45 SSE45 TCA45 TLW45 TVS45 UFO45 UPK45 UZG45 VJC45 VSY45 WCU45 WMQ45 WWM45 JW45 TS45 ADO45 ANK45 AXG45 BHC45 BQY45 CAU45 CKQ45 CUM45 DEI45 DOE45 DYA45 EHW45 ERS45 FBO45 FLK45 FVG45 GFC45 GOY45 GYU45 HIQ45 HSM45 ICI45 IME45 IWA45 JFW45 JPS45 JZO45 KJK45 KTG45 LDC45 LMY45 LWU45 MGQ45 MQM45 NAI45 NKE45 NUA45 ODW45 ONS45 OXO45 PHK45 PRG45 QBC45 QKY45 QUU45 REQ45 ROM45 RYI45 SIE45 SSA45 TBW45 TLS45 TVO45 UFK45 UPG45 UZC45 TK46:TK48 JO46:JO48 DOA46:DOA48 WWA46:WWA48 DEE46:DEE48 CUI46:CUI48 CKM46:CKM48 CAQ46:CAQ48 BQU46:BQU48 BGY46:BGY48 AXC46:AXC48 ANG46:ANG48 ADK46:ADK48 TO46:TO48 JS46:JS48 WWE46:WWE48 WMI46:WMI48 WCM46:WCM48 VSQ46:VSQ48 VIU46:VIU48 UYY46:UYY48 UPC46:UPC48 UFG46:UFG48 TVK46:TVK48 TLO46:TLO48 TBS46:TBS48 SRW46:SRW48 SIA46:SIA48 RYE46:RYE48 ROI46:ROI48 REM46:REM48 QUQ46:QUQ48 QKU46:QKU48 QAY46:QAY48 PRC46:PRC48 PHG46:PHG48 OXK46:OXK48 ONO46:ONO48 ODS46:ODS48 NTW46:NTW48 NKA46:NKA48 NAE46:NAE48 MQI46:MQI48 MGM46:MGM48 LWQ46:LWQ48 LMU46:LMU48 LCY46:LCY48 KTC46:KTC48 KJG46:KJG48 JZK46:JZK48 JPO46:JPO48 JFS46:JFS48 IVW46:IVW48 IMA46:IMA48 ICE46:ICE48 HSI46:HSI48 HIM46:HIM48 GYQ46:GYQ48 GOU46:GOU48 GEY46:GEY48 FVC46:FVC48 FLG46:FLG48 FBK46:FBK48 ERO46:ERO48 EHS46:EHS48 DXW46:DXW48 WME46:WME48 WCI46:WCI48 VSM46:VSM48 VIQ46:VIQ48 UYU46:UYU48 UOY46:UOY48 UFC46:UFC48 TVG46:TVG48 TLK46:TLK48 TBO46:TBO48 SRS46:SRS48 SHW46:SHW48 RYA46:RYA48 ROE46:ROE48 REI46:REI48 QUM46:QUM48 QKQ46:QKQ48 QAU46:QAU48 PQY46:PQY48 PHC46:PHC48 OXG46:OXG48 ONK46:ONK48 ODO46:ODO48 NTS46:NTS48 NJW46:NJW48 NAA46:NAA48 MQE46:MQE48 MGI46:MGI48 LWM46:LWM48 LMQ46:LMQ48 LCU46:LCU48 KSY46:KSY48 KJC46:KJC48 JZG46:JZG48 JPK46:JPK48 JFO46:JFO48 IVS46:IVS48 ILW46:ILW48 ICA46:ICA48 HSE46:HSE48 HII46:HII48 GYM46:GYM48 GOQ46:GOQ48 GEU46:GEU48 FUY46:FUY48 FLC46:FLC48 FBG46:FBG48 ERK46:ERK48 EHO46:EHO48 DXS46:DXS48 DNW46:DNW48 DEA46:DEA48 CUE46:CUE48 CKI46:CKI48 CAM46:CAM48 BQQ46:BQQ48 BGU46:BGU48 AWY46:AWY48 ANC46:ANC48 ADG46:ADG48 UFK67:UFK652 UFK49:UFK57 ADG64:ADG66 UPG49:UPG57 UZC49:UZC57 VIY49:VIY57 VSU49:VSU57 WCQ49:WCQ57 WMM49:WMM57 WWI49:WWI57 KA49:KA57 TW49:TW57 ADS49:ADS57 ANO49:ANO57 AXK49:AXK57 BHG49:BHG57 BRC49:BRC57 CAY49:CAY57 CKU49:CKU57 CUQ49:CUQ57 DEM49:DEM57 DOI49:DOI57 DYE49:DYE57 EIA49:EIA57 ERW49:ERW57 FBS49:FBS57 FLO49:FLO57 FVK49:FVK57 GFG49:GFG57 GPC49:GPC57 GYY49:GYY57 HIU49:HIU57 HSQ49:HSQ57 ICM49:ICM57 IMI49:IMI57 IWE49:IWE57 JGA49:JGA57 JPW49:JPW57 JZS49:JZS57 KJO49:KJO57 KTK49:KTK57 LDG49:LDG57 LNC49:LNC57 LWY49:LWY57 MGU49:MGU57 MQQ49:MQQ57 NAM49:NAM57 NKI49:NKI57 NUE49:NUE57 OEA49:OEA57 ONW49:ONW57 OXS49:OXS57 PHO49:PHO57 PRK49:PRK57 QBG49:QBG57 QLC49:QLC57 QUY49:QUY57 REU49:REU57 ROQ49:ROQ57 RYM49:RYM57 SII49:SII57 SSE49:SSE57 TCA49:TCA57 TLW49:TLW57 TVS49:TVS57 UFO49:UFO57 UPK49:UPK57 UZG49:UZG57 VJC49:VJC57 VSY49:VSY57 WCU49:WCU57 WMQ49:WMQ57 WWM49:WWM57 JW49:JW57 TS49:TS57 ADO49:ADO57 ANK49:ANK57 AXG49:AXG57 BHC49:BHC57 BQY49:BQY57 CAU49:CAU57 CKQ49:CKQ57 CUM49:CUM57 DEI49:DEI57 DOE49:DOE57 DYA49:DYA57 EHW49:EHW57 ERS49:ERS57 FBO49:FBO57 FLK49:FLK57 FVG49:FVG57 GFC49:GFC57 GOY49:GOY57 GYU49:GYU57 HIQ49:HIQ57 HSM49:HSM57 ICI49:ICI57 IME49:IME57 IWA49:IWA57 JFW49:JFW57 JPS49:JPS57 JZO49:JZO57 KJK49:KJK57 KTG49:KTG57 LDC49:LDC57 LMY49:LMY57 LWU49:LWU57 MGQ49:MGQ57 MQM49:MQM57 NAI49:NAI57 NKE49:NKE57 NUA49:NUA57 ODW49:ODW57 ONS49:ONS57 OXO49:OXO57 PHK49:PHK57 PRG49:PRG57 QBC49:QBC57 QKY49:QKY57 QUU49:QUU57 REQ49:REQ57 ROM49:ROM57 RYI49:RYI57 SIE49:SIE57 SSA49:SSA57 TBW49:TBW57 TLS49:TLS57 TVO49:TVO57 TVO67:TVO652 CKM58:CKM59 CAQ58:CAQ59 BQU58:BQU59 BGY58:BGY59 AXC58:AXC59 ANG58:ANG59 ADK58:ADK59 TO58:TO59 JS58:JS59 WWA58:WWA59 WME58:WME59 WCI58:WCI59 VSM58:VSM59 VIQ58:VIQ59 UYU58:UYU59 UOY58:UOY59 UFC58:UFC59 TVG58:TVG59 TLK58:TLK59 TBO58:TBO59 SRS58:SRS59 SHW58:SHW59 RYA58:RYA59 ROE58:ROE59 REI58:REI59 QUM58:QUM59 QKQ58:QKQ59 QAU58:QAU59 PQY58:PQY59 PHC58:PHC59 OXG58:OXG59 ONK58:ONK59 ODO58:ODO59 NTS58:NTS59 NJW58:NJW59 NAA58:NAA59 MQE58:MQE59 MGI58:MGI59 LWM58:LWM59 LMQ58:LMQ59 LCU58:LCU59 KSY58:KSY59 KJC58:KJC59 JZG58:JZG59 JPK58:JPK59 JFO58:JFO59 IVS58:IVS59 ILW58:ILW59 ICA58:ICA59 HSE58:HSE59 HII58:HII59 GYM58:GYM59 GOQ58:GOQ59 GEU58:GEU59 FUY58:FUY59 FLC58:FLC59 FBG58:FBG59 ERK58:ERK59 EHO58:EHO59 DXS58:DXS59 DNW58:DNW59 DEA58:DEA59 CUE58:CUE59 CKI58:CKI59 CAM58:CAM59 BQQ58:BQQ59 BGU58:BGU59 AWY58:AWY59 ANC58:ANC59 ADG58:ADG59 TK58:TK59 JO58:JO59 WWE58:WWE59 WMI58:WMI59 WCM58:WCM59 VSQ58:VSQ59 VIU58:VIU59 UYY58:UYY59 UPC58:UPC59 UFG58:UFG59 TVK58:TVK59 TLO58:TLO59 TBS58:TBS59 SRW58:SRW59 SIA58:SIA59 RYE58:RYE59 ROI58:ROI59 REM58:REM59 QUQ58:QUQ59 QKU58:QKU59 QAY58:QAY59 PRC58:PRC59 PHG58:PHG59 OXK58:OXK59 ONO58:ONO59 ODS58:ODS59 NTW58:NTW59 NKA58:NKA59 NAE58:NAE59 MQI58:MQI59 MGM58:MGM59 LWQ58:LWQ59 LMU58:LMU59 LCY58:LCY59 KTC58:KTC59 KJG58:KJG59 JZK58:JZK59 JPO58:JPO59 JFS58:JFS59 IVW58:IVW59 IMA58:IMA59 ICE58:ICE59 HSI58:HSI59 HIM58:HIM59 GYQ58:GYQ59 GOU58:GOU59 GEY58:GEY59 FVC58:FVC59 FLG58:FLG59 FBK58:FBK59 ERO58:ERO59 EHS58:EHS59 DXW58:DXW59 DOA58:DOA59 DEE58:DEE59 CUI58:CUI59 WMM60 WWI60 KA60 TW60 ADS60 ANO60 AXK60 BHG60 BRC60 CAY60 CKU60 CUQ60 DEM60 DOI60 DYE60 EIA60 ERW60 FBS60 FLO60 FVK60 GFG60 GPC60 GYY60 HIU60 HSQ60 ICM60 IMI60 IWE60 JGA60 JPW60 JZS60 KJO60 KTK60 LDG60 LNC60 LWY60 MGU60 MQQ60 NAM60 NKI60 NUE60 OEA60 ONW60 OXS60 PHO60 PRK60 QBG60 QLC60 QUY60 REU60 ROQ60 RYM60 SII60 SSE60 TCA60 TLW60 TVS60 UFO60 UPK60 UZG60 VJC60 VSY60 WCU60 WMQ60 WWM60 JW60 TS60 ADO60 ANK60 AXG60 BHC60 BQY60 CAU60 CKQ60 CUM60 DEI60 DOE60 DYA60 EHW60 ERS60 FBO60 FLK60 FVG60 GFC60 GOY60 GYU60 HIQ60 HSM60 ICI60 IME60 IWA60 JFW60 JPS60 JZO60 KJK60 KTG60 LDC60 LMY60 LWU60 MGQ60 MQM60 NAI60 NKE60 NUA60 ODW60 ONS60 OXO60 PHK60 PRG60 QBC60 QKY60 QUU60 REQ60 ROM60 RYI60 SIE60 SSA60 TBW60 TLS60 TVO60 UFK60 UPG60 UZC60 VIY60 VSU60 WCQ60 CKM61:CKM62 CUI61:CUI62 DEE61:DEE62 DOA61:DOA62 DXW61:DXW62 EHS61:EHS62 ERO61:ERO62 FBK61:FBK62 FLG61:FLG62 FVC61:FVC62 GEY61:GEY62 GOU61:GOU62 GYQ61:GYQ62 HIM61:HIM62 HSI61:HSI62 ICE61:ICE62 IMA61:IMA62 IVW61:IVW62 JFS61:JFS62 JPO61:JPO62 JZK61:JZK62 KJG61:KJG62 KTC61:KTC62 LCY61:LCY62 LMU61:LMU62 LWQ61:LWQ62 MGM61:MGM62 MQI61:MQI62 NAE61:NAE62 NKA61:NKA62 NTW61:NTW62 ODS61:ODS62 ONO61:ONO62 OXK61:OXK62 PHG61:PHG62 PRC61:PRC62 QAY61:QAY62 QKU61:QKU62 QUQ61:QUQ62 REM61:REM62 ROI61:ROI62 RYE61:RYE62 SIA61:SIA62 SRW61:SRW62 TBS61:TBS62 TLO61:TLO62 TVK61:TVK62 UFG61:UFG62 UPC61:UPC62 UYY61:UYY62 VIU61:VIU62 VSQ61:VSQ62 WCM61:WCM62 WMI61:WMI62 WWE61:WWE62 JO61:JO62 TK61:TK62 ADG61:ADG62 ANC61:ANC62 AWY61:AWY62 BGU61:BGU62 BQQ61:BQQ62 CAM61:CAM62 CKI61:CKI62 CUE61:CUE62 DEA61:DEA62 DNW61:DNW62 DXS61:DXS62 EHO61:EHO62 ERK61:ERK62 FBG61:FBG62 FLC61:FLC62 FUY61:FUY62 GEU61:GEU62 GOQ61:GOQ62 GYM61:GYM62 HII61:HII62 HSE61:HSE62 ICA61:ICA62 ILW61:ILW62 IVS61:IVS62 JFO61:JFO62 JPK61:JPK62 JZG61:JZG62 KJC61:KJC62 KSY61:KSY62 LCU61:LCU62 LMQ61:LMQ62 LWM61:LWM62 MGI61:MGI62 MQE61:MQE62 NAA61:NAA62 NJW61:NJW62 NTS61:NTS62 ODO61:ODO62 ONK61:ONK62 OXG61:OXG62 PHC61:PHC62 PQY61:PQY62 QAU61:QAU62 QKQ61:QKQ62 QUM61:QUM62 REI61:REI62 ROE61:ROE62 RYA61:RYA62 SHW61:SHW62 SRS61:SRS62 TBO61:TBO62 TLK61:TLK62 TVG61:TVG62 UFC61:UFC62 UOY61:UOY62 UYU61:UYU62 VIQ61:VIQ62 VSM61:VSM62 WCI61:WCI62 WME61:WME62 WWA61:WWA62 JS61:JS62 TO61:TO62 ADK61:ADK62 ANG61:ANG62 AXC61:AXC62 BGY61:BGY62 BQU61:BQU62 CAQ61:CAQ62 VIY63 VSU63 WCQ63 WMM63 WWI63 KA63 TW63 ADS63 ANO63 AXK63 BHG63 BRC63 CAY63 CKU63 CUQ63 DEM63 DOI63 DYE63 EIA63 ERW63 FBS63 FLO63 FVK63 GFG63 GPC63 GYY63 HIU63 HSQ63 ICM63 IMI63 IWE63 JGA63 JPW63 JZS63 KJO63 KTK63 LDG63 LNC63 LWY63 MGU63 MQQ63 NAM63 NKI63 NUE63 OEA63 ONW63 OXS63 PHO63 PRK63 QBG63 QLC63 QUY63 REU63 ROQ63 RYM63 SII63 SSE63 TCA63 TLW63 TVS63 UFO63 UPK63 UZG63 VJC63 VSY63 WCU63 WMQ63 WWM63 JW63 TS63 ADO63 ANK63 AXG63 BHC63 BQY63 CAU63 CKQ63 CUM63 DEI63 DOE63 DYA63 EHW63 ERS63 FBO63 FLK63 FVG63 GFC63 GOY63 GYU63 HIQ63 HSM63 ICI63 IME63 IWA63 JFW63 JPS63 JZO63 KJK63 KTG63 LDC63 LMY63 LWU63 MGQ63 MQM63 NAI63 NKE63 NUA63 ODW63 ONS63 OXO63 PHK63 PRG63 QBC63 QKY63 QUU63 REQ63 ROM63 RYI63 SIE63 SSA63 TBW63 TLS63 TVO63 UFK63 UPG63 UZC63 TK64:TK66 JO64:JO66 DOA64:DOA66 WWA64:WWA66 DEE64:DEE66 CUI64:CUI66 CKM64:CKM66 CAQ64:CAQ66 BQU64:BQU66 BGY64:BGY66 AXC64:AXC66 ANG64:ANG66 ADK64:ADK66 TO64:TO66 JS64:JS66 WWE64:WWE66 WMI64:WMI66 WCM64:WCM66 VSQ64:VSQ66 VIU64:VIU66 UYY64:UYY66 UPC64:UPC66 UFG64:UFG66 TVK64:TVK66 TLO64:TLO66 TBS64:TBS66 SRW64:SRW66 SIA64:SIA66 RYE64:RYE66 ROI64:ROI66 REM64:REM66 QUQ64:QUQ66 QKU64:QKU66 QAY64:QAY66 PRC64:PRC66 PHG64:PHG66 OXK64:OXK66 ONO64:ONO66 ODS64:ODS66 NTW64:NTW66 NKA64:NKA66 NAE64:NAE66 MQI64:MQI66 MGM64:MGM66 LWQ64:LWQ66 LMU64:LMU66 LCY64:LCY66 KTC64:KTC66 KJG64:KJG66 JZK64:JZK66 JPO64:JPO66 JFS64:JFS66 IVW64:IVW66 IMA64:IMA66 ICE64:ICE66 HSI64:HSI66 HIM64:HIM66 GYQ64:GYQ66 GOU64:GOU66 GEY64:GEY66 FVC64:FVC66 FLG64:FLG66 FBK64:FBK66 ERO64:ERO66 EHS64:EHS66 DXW64:DXW66 WME64:WME66 WCI64:WCI66 VSM64:VSM66 VIQ64:VIQ66 UYU64:UYU66 UOY64:UOY66 UFC64:UFC66 TVG64:TVG66 TLK64:TLK66 TBO64:TBO66 SRS64:SRS66 SHW64:SHW66 RYA64:RYA66 ROE64:ROE66 REI64:REI66 QUM64:QUM66 QKQ64:QKQ66 QAU64:QAU66 PQY64:PQY66 PHC64:PHC66 OXG64:OXG66 ONK64:ONK66 ODO64:ODO66 NTS64:NTS66 NJW64:NJW66 NAA64:NAA66 MQE64:MQE66 MGI64:MGI66 LWM64:LWM66 LMQ64:LMQ66 LCU64:LCU66 KSY64:KSY66 KJC64:KJC66 JZG64:JZG66 JPK64:JPK66 JFO64:JFO66 IVS64:IVS66 ILW64:ILW66 ICA64:ICA66 HSE64:HSE66 HII64:HII66 GYM64:GYM66 GOQ64:GOQ66 GEU64:GEU66 FUY64:FUY66 FLC64:FLC66 FBG64:FBG66 ERK64:ERK66 EHO64:EHO66 DXS64:DXS66 DNW64:DNW66 DEA64:DEA66 CUE64:CUE66 CKI64:CKI66 CAM64:CAM66 BQQ64:BQQ66 BGU64:BGU66 AWY64:AWY66 ANC64:ANC66 O30:O652 S28:S651">
      <formula1>9</formula1>
    </dataValidation>
    <dataValidation type="custom" allowBlank="1" showInputMessage="1" showErrorMessage="1" sqref="AF47">
      <formula1>#REF!*#REF!</formula1>
    </dataValidation>
    <dataValidation type="custom" allowBlank="1" showInputMessage="1" showErrorMessage="1" sqref="AF65">
      <formula1>#REF!*#REF!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custom" allowBlank="1" showInputMessage="1" showErrorMessage="1">
          <x14:formula1>
            <xm:f>AC9*AD9</xm:f>
          </x14:formula1>
          <xm:sqref>AR65382 KZ65382 UV65382 AER65382 AON65382 AYJ65382 BIF65382 BSB65382 CBX65382 CLT65382 CVP65382 DFL65382 DPH65382 DZD65382 EIZ65382 ESV65382 FCR65382 FMN65382 FWJ65382 GGF65382 GQB65382 GZX65382 HJT65382 HTP65382 IDL65382 INH65382 IXD65382 JGZ65382 JQV65382 KAR65382 KKN65382 KUJ65382 LEF65382 LOB65382 LXX65382 MHT65382 MRP65382 NBL65382 NLH65382 NVD65382 OEZ65382 OOV65382 OYR65382 PIN65382 PSJ65382 QCF65382 QMB65382 QVX65382 RFT65382 RPP65382 RZL65382 SJH65382 STD65382 TCZ65382 TMV65382 TWR65382 UGN65382 UQJ65382 VAF65382 VKB65382 VTX65382 WDT65382 WNP65382 WXL65382 AR130918 KZ130918 UV130918 AER130918 AON130918 AYJ130918 BIF130918 BSB130918 CBX130918 CLT130918 CVP130918 DFL130918 DPH130918 DZD130918 EIZ130918 ESV130918 FCR130918 FMN130918 FWJ130918 GGF130918 GQB130918 GZX130918 HJT130918 HTP130918 IDL130918 INH130918 IXD130918 JGZ130918 JQV130918 KAR130918 KKN130918 KUJ130918 LEF130918 LOB130918 LXX130918 MHT130918 MRP130918 NBL130918 NLH130918 NVD130918 OEZ130918 OOV130918 OYR130918 PIN130918 PSJ130918 QCF130918 QMB130918 QVX130918 RFT130918 RPP130918 RZL130918 SJH130918 STD130918 TCZ130918 TMV130918 TWR130918 UGN130918 UQJ130918 VAF130918 VKB130918 VTX130918 WDT130918 WNP130918 WXL130918 AR196454 KZ196454 UV196454 AER196454 AON196454 AYJ196454 BIF196454 BSB196454 CBX196454 CLT196454 CVP196454 DFL196454 DPH196454 DZD196454 EIZ196454 ESV196454 FCR196454 FMN196454 FWJ196454 GGF196454 GQB196454 GZX196454 HJT196454 HTP196454 IDL196454 INH196454 IXD196454 JGZ196454 JQV196454 KAR196454 KKN196454 KUJ196454 LEF196454 LOB196454 LXX196454 MHT196454 MRP196454 NBL196454 NLH196454 NVD196454 OEZ196454 OOV196454 OYR196454 PIN196454 PSJ196454 QCF196454 QMB196454 QVX196454 RFT196454 RPP196454 RZL196454 SJH196454 STD196454 TCZ196454 TMV196454 TWR196454 UGN196454 UQJ196454 VAF196454 VKB196454 VTX196454 WDT196454 WNP196454 WXL196454 AR261990 KZ261990 UV261990 AER261990 AON261990 AYJ261990 BIF261990 BSB261990 CBX261990 CLT261990 CVP261990 DFL261990 DPH261990 DZD261990 EIZ261990 ESV261990 FCR261990 FMN261990 FWJ261990 GGF261990 GQB261990 GZX261990 HJT261990 HTP261990 IDL261990 INH261990 IXD261990 JGZ261990 JQV261990 KAR261990 KKN261990 KUJ261990 LEF261990 LOB261990 LXX261990 MHT261990 MRP261990 NBL261990 NLH261990 NVD261990 OEZ261990 OOV261990 OYR261990 PIN261990 PSJ261990 QCF261990 QMB261990 QVX261990 RFT261990 RPP261990 RZL261990 SJH261990 STD261990 TCZ261990 TMV261990 TWR261990 UGN261990 UQJ261990 VAF261990 VKB261990 VTX261990 WDT261990 WNP261990 WXL261990 AR327526 KZ327526 UV327526 AER327526 AON327526 AYJ327526 BIF327526 BSB327526 CBX327526 CLT327526 CVP327526 DFL327526 DPH327526 DZD327526 EIZ327526 ESV327526 FCR327526 FMN327526 FWJ327526 GGF327526 GQB327526 GZX327526 HJT327526 HTP327526 IDL327526 INH327526 IXD327526 JGZ327526 JQV327526 KAR327526 KKN327526 KUJ327526 LEF327526 LOB327526 LXX327526 MHT327526 MRP327526 NBL327526 NLH327526 NVD327526 OEZ327526 OOV327526 OYR327526 PIN327526 PSJ327526 QCF327526 QMB327526 QVX327526 RFT327526 RPP327526 RZL327526 SJH327526 STD327526 TCZ327526 TMV327526 TWR327526 UGN327526 UQJ327526 VAF327526 VKB327526 VTX327526 WDT327526 WNP327526 WXL327526 AR393062 KZ393062 UV393062 AER393062 AON393062 AYJ393062 BIF393062 BSB393062 CBX393062 CLT393062 CVP393062 DFL393062 DPH393062 DZD393062 EIZ393062 ESV393062 FCR393062 FMN393062 FWJ393062 GGF393062 GQB393062 GZX393062 HJT393062 HTP393062 IDL393062 INH393062 IXD393062 JGZ393062 JQV393062 KAR393062 KKN393062 KUJ393062 LEF393062 LOB393062 LXX393062 MHT393062 MRP393062 NBL393062 NLH393062 NVD393062 OEZ393062 OOV393062 OYR393062 PIN393062 PSJ393062 QCF393062 QMB393062 QVX393062 RFT393062 RPP393062 RZL393062 SJH393062 STD393062 TCZ393062 TMV393062 TWR393062 UGN393062 UQJ393062 VAF393062 VKB393062 VTX393062 WDT393062 WNP393062 WXL393062 AR458598 KZ458598 UV458598 AER458598 AON458598 AYJ458598 BIF458598 BSB458598 CBX458598 CLT458598 CVP458598 DFL458598 DPH458598 DZD458598 EIZ458598 ESV458598 FCR458598 FMN458598 FWJ458598 GGF458598 GQB458598 GZX458598 HJT458598 HTP458598 IDL458598 INH458598 IXD458598 JGZ458598 JQV458598 KAR458598 KKN458598 KUJ458598 LEF458598 LOB458598 LXX458598 MHT458598 MRP458598 NBL458598 NLH458598 NVD458598 OEZ458598 OOV458598 OYR458598 PIN458598 PSJ458598 QCF458598 QMB458598 QVX458598 RFT458598 RPP458598 RZL458598 SJH458598 STD458598 TCZ458598 TMV458598 TWR458598 UGN458598 UQJ458598 VAF458598 VKB458598 VTX458598 WDT458598 WNP458598 WXL458598 AR524134 KZ524134 UV524134 AER524134 AON524134 AYJ524134 BIF524134 BSB524134 CBX524134 CLT524134 CVP524134 DFL524134 DPH524134 DZD524134 EIZ524134 ESV524134 FCR524134 FMN524134 FWJ524134 GGF524134 GQB524134 GZX524134 HJT524134 HTP524134 IDL524134 INH524134 IXD524134 JGZ524134 JQV524134 KAR524134 KKN524134 KUJ524134 LEF524134 LOB524134 LXX524134 MHT524134 MRP524134 NBL524134 NLH524134 NVD524134 OEZ524134 OOV524134 OYR524134 PIN524134 PSJ524134 QCF524134 QMB524134 QVX524134 RFT524134 RPP524134 RZL524134 SJH524134 STD524134 TCZ524134 TMV524134 TWR524134 UGN524134 UQJ524134 VAF524134 VKB524134 VTX524134 WDT524134 WNP524134 WXL524134 AR589670 KZ589670 UV589670 AER589670 AON589670 AYJ589670 BIF589670 BSB589670 CBX589670 CLT589670 CVP589670 DFL589670 DPH589670 DZD589670 EIZ589670 ESV589670 FCR589670 FMN589670 FWJ589670 GGF589670 GQB589670 GZX589670 HJT589670 HTP589670 IDL589670 INH589670 IXD589670 JGZ589670 JQV589670 KAR589670 KKN589670 KUJ589670 LEF589670 LOB589670 LXX589670 MHT589670 MRP589670 NBL589670 NLH589670 NVD589670 OEZ589670 OOV589670 OYR589670 PIN589670 PSJ589670 QCF589670 QMB589670 QVX589670 RFT589670 RPP589670 RZL589670 SJH589670 STD589670 TCZ589670 TMV589670 TWR589670 UGN589670 UQJ589670 VAF589670 VKB589670 VTX589670 WDT589670 WNP589670 WXL589670 AR655206 KZ655206 UV655206 AER655206 AON655206 AYJ655206 BIF655206 BSB655206 CBX655206 CLT655206 CVP655206 DFL655206 DPH655206 DZD655206 EIZ655206 ESV655206 FCR655206 FMN655206 FWJ655206 GGF655206 GQB655206 GZX655206 HJT655206 HTP655206 IDL655206 INH655206 IXD655206 JGZ655206 JQV655206 KAR655206 KKN655206 KUJ655206 LEF655206 LOB655206 LXX655206 MHT655206 MRP655206 NBL655206 NLH655206 NVD655206 OEZ655206 OOV655206 OYR655206 PIN655206 PSJ655206 QCF655206 QMB655206 QVX655206 RFT655206 RPP655206 RZL655206 SJH655206 STD655206 TCZ655206 TMV655206 TWR655206 UGN655206 UQJ655206 VAF655206 VKB655206 VTX655206 WDT655206 WNP655206 WXL655206 AR720742 KZ720742 UV720742 AER720742 AON720742 AYJ720742 BIF720742 BSB720742 CBX720742 CLT720742 CVP720742 DFL720742 DPH720742 DZD720742 EIZ720742 ESV720742 FCR720742 FMN720742 FWJ720742 GGF720742 GQB720742 GZX720742 HJT720742 HTP720742 IDL720742 INH720742 IXD720742 JGZ720742 JQV720742 KAR720742 KKN720742 KUJ720742 LEF720742 LOB720742 LXX720742 MHT720742 MRP720742 NBL720742 NLH720742 NVD720742 OEZ720742 OOV720742 OYR720742 PIN720742 PSJ720742 QCF720742 QMB720742 QVX720742 RFT720742 RPP720742 RZL720742 SJH720742 STD720742 TCZ720742 TMV720742 TWR720742 UGN720742 UQJ720742 VAF720742 VKB720742 VTX720742 WDT720742 WNP720742 WXL720742 AR786278 KZ786278 UV786278 AER786278 AON786278 AYJ786278 BIF786278 BSB786278 CBX786278 CLT786278 CVP786278 DFL786278 DPH786278 DZD786278 EIZ786278 ESV786278 FCR786278 FMN786278 FWJ786278 GGF786278 GQB786278 GZX786278 HJT786278 HTP786278 IDL786278 INH786278 IXD786278 JGZ786278 JQV786278 KAR786278 KKN786278 KUJ786278 LEF786278 LOB786278 LXX786278 MHT786278 MRP786278 NBL786278 NLH786278 NVD786278 OEZ786278 OOV786278 OYR786278 PIN786278 PSJ786278 QCF786278 QMB786278 QVX786278 RFT786278 RPP786278 RZL786278 SJH786278 STD786278 TCZ786278 TMV786278 TWR786278 UGN786278 UQJ786278 VAF786278 VKB786278 VTX786278 WDT786278 WNP786278 WXL786278 AR851814 KZ851814 UV851814 AER851814 AON851814 AYJ851814 BIF851814 BSB851814 CBX851814 CLT851814 CVP851814 DFL851814 DPH851814 DZD851814 EIZ851814 ESV851814 FCR851814 FMN851814 FWJ851814 GGF851814 GQB851814 GZX851814 HJT851814 HTP851814 IDL851814 INH851814 IXD851814 JGZ851814 JQV851814 KAR851814 KKN851814 KUJ851814 LEF851814 LOB851814 LXX851814 MHT851814 MRP851814 NBL851814 NLH851814 NVD851814 OEZ851814 OOV851814 OYR851814 PIN851814 PSJ851814 QCF851814 QMB851814 QVX851814 RFT851814 RPP851814 RZL851814 SJH851814 STD851814 TCZ851814 TMV851814 TWR851814 UGN851814 UQJ851814 VAF851814 VKB851814 VTX851814 WDT851814 WNP851814 WXL851814 AR917350 KZ917350 UV917350 AER917350 AON917350 AYJ917350 BIF917350 BSB917350 CBX917350 CLT917350 CVP917350 DFL917350 DPH917350 DZD917350 EIZ917350 ESV917350 FCR917350 FMN917350 FWJ917350 GGF917350 GQB917350 GZX917350 HJT917350 HTP917350 IDL917350 INH917350 IXD917350 JGZ917350 JQV917350 KAR917350 KKN917350 KUJ917350 LEF917350 LOB917350 LXX917350 MHT917350 MRP917350 NBL917350 NLH917350 NVD917350 OEZ917350 OOV917350 OYR917350 PIN917350 PSJ917350 QCF917350 QMB917350 QVX917350 RFT917350 RPP917350 RZL917350 SJH917350 STD917350 TCZ917350 TMV917350 TWR917350 UGN917350 UQJ917350 VAF917350 VKB917350 VTX917350 WDT917350 WNP917350 WXL917350 AR982886 KZ982886 UV982886 AER982886 AON982886 AYJ982886 BIF982886 BSB982886 CBX982886 CLT982886 CVP982886 DFL982886 DPH982886 DZD982886 EIZ982886 ESV982886 FCR982886 FMN982886 FWJ982886 GGF982886 GQB982886 GZX982886 HJT982886 HTP982886 IDL982886 INH982886 IXD982886 JGZ982886 JQV982886 KAR982886 KKN982886 KUJ982886 LEF982886 LOB982886 LXX982886 MHT982886 MRP982886 NBL982886 NLH982886 NVD982886 OEZ982886 OOV982886 OYR982886 PIN982886 PSJ982886 QCF982886 QMB982886 QVX982886 RFT982886 RPP982886 RZL982886 SJH982886 STD982886 TCZ982886 TMV982886 TWR982886 UGN982886 UQJ982886 VAF982886 VKB982886 VTX982886 WDT982886 WNP982886 WXL982886 AG65380:AG65382 KO65380:KO65382 UK65380:UK65382 AEG65380:AEG65382 AOC65380:AOC65382 AXY65380:AXY65382 BHU65380:BHU65382 BRQ65380:BRQ65382 CBM65380:CBM65382 CLI65380:CLI65382 CVE65380:CVE65382 DFA65380:DFA65382 DOW65380:DOW65382 DYS65380:DYS65382 EIO65380:EIO65382 ESK65380:ESK65382 FCG65380:FCG65382 FMC65380:FMC65382 FVY65380:FVY65382 GFU65380:GFU65382 GPQ65380:GPQ65382 GZM65380:GZM65382 HJI65380:HJI65382 HTE65380:HTE65382 IDA65380:IDA65382 IMW65380:IMW65382 IWS65380:IWS65382 JGO65380:JGO65382 JQK65380:JQK65382 KAG65380:KAG65382 KKC65380:KKC65382 KTY65380:KTY65382 LDU65380:LDU65382 LNQ65380:LNQ65382 LXM65380:LXM65382 MHI65380:MHI65382 MRE65380:MRE65382 NBA65380:NBA65382 NKW65380:NKW65382 NUS65380:NUS65382 OEO65380:OEO65382 OOK65380:OOK65382 OYG65380:OYG65382 PIC65380:PIC65382 PRY65380:PRY65382 QBU65380:QBU65382 QLQ65380:QLQ65382 QVM65380:QVM65382 RFI65380:RFI65382 RPE65380:RPE65382 RZA65380:RZA65382 SIW65380:SIW65382 SSS65380:SSS65382 TCO65380:TCO65382 TMK65380:TMK65382 TWG65380:TWG65382 UGC65380:UGC65382 UPY65380:UPY65382 UZU65380:UZU65382 VJQ65380:VJQ65382 VTM65380:VTM65382 WDI65380:WDI65382 WNE65380:WNE65382 WXA65380:WXA65382 AG130916:AG130918 KO130916:KO130918 UK130916:UK130918 AEG130916:AEG130918 AOC130916:AOC130918 AXY130916:AXY130918 BHU130916:BHU130918 BRQ130916:BRQ130918 CBM130916:CBM130918 CLI130916:CLI130918 CVE130916:CVE130918 DFA130916:DFA130918 DOW130916:DOW130918 DYS130916:DYS130918 EIO130916:EIO130918 ESK130916:ESK130918 FCG130916:FCG130918 FMC130916:FMC130918 FVY130916:FVY130918 GFU130916:GFU130918 GPQ130916:GPQ130918 GZM130916:GZM130918 HJI130916:HJI130918 HTE130916:HTE130918 IDA130916:IDA130918 IMW130916:IMW130918 IWS130916:IWS130918 JGO130916:JGO130918 JQK130916:JQK130918 KAG130916:KAG130918 KKC130916:KKC130918 KTY130916:KTY130918 LDU130916:LDU130918 LNQ130916:LNQ130918 LXM130916:LXM130918 MHI130916:MHI130918 MRE130916:MRE130918 NBA130916:NBA130918 NKW130916:NKW130918 NUS130916:NUS130918 OEO130916:OEO130918 OOK130916:OOK130918 OYG130916:OYG130918 PIC130916:PIC130918 PRY130916:PRY130918 QBU130916:QBU130918 QLQ130916:QLQ130918 QVM130916:QVM130918 RFI130916:RFI130918 RPE130916:RPE130918 RZA130916:RZA130918 SIW130916:SIW130918 SSS130916:SSS130918 TCO130916:TCO130918 TMK130916:TMK130918 TWG130916:TWG130918 UGC130916:UGC130918 UPY130916:UPY130918 UZU130916:UZU130918 VJQ130916:VJQ130918 VTM130916:VTM130918 WDI130916:WDI130918 WNE130916:WNE130918 WXA130916:WXA130918 AG196452:AG196454 KO196452:KO196454 UK196452:UK196454 AEG196452:AEG196454 AOC196452:AOC196454 AXY196452:AXY196454 BHU196452:BHU196454 BRQ196452:BRQ196454 CBM196452:CBM196454 CLI196452:CLI196454 CVE196452:CVE196454 DFA196452:DFA196454 DOW196452:DOW196454 DYS196452:DYS196454 EIO196452:EIO196454 ESK196452:ESK196454 FCG196452:FCG196454 FMC196452:FMC196454 FVY196452:FVY196454 GFU196452:GFU196454 GPQ196452:GPQ196454 GZM196452:GZM196454 HJI196452:HJI196454 HTE196452:HTE196454 IDA196452:IDA196454 IMW196452:IMW196454 IWS196452:IWS196454 JGO196452:JGO196454 JQK196452:JQK196454 KAG196452:KAG196454 KKC196452:KKC196454 KTY196452:KTY196454 LDU196452:LDU196454 LNQ196452:LNQ196454 LXM196452:LXM196454 MHI196452:MHI196454 MRE196452:MRE196454 NBA196452:NBA196454 NKW196452:NKW196454 NUS196452:NUS196454 OEO196452:OEO196454 OOK196452:OOK196454 OYG196452:OYG196454 PIC196452:PIC196454 PRY196452:PRY196454 QBU196452:QBU196454 QLQ196452:QLQ196454 QVM196452:QVM196454 RFI196452:RFI196454 RPE196452:RPE196454 RZA196452:RZA196454 SIW196452:SIW196454 SSS196452:SSS196454 TCO196452:TCO196454 TMK196452:TMK196454 TWG196452:TWG196454 UGC196452:UGC196454 UPY196452:UPY196454 UZU196452:UZU196454 VJQ196452:VJQ196454 VTM196452:VTM196454 WDI196452:WDI196454 WNE196452:WNE196454 WXA196452:WXA196454 AG261988:AG261990 KO261988:KO261990 UK261988:UK261990 AEG261988:AEG261990 AOC261988:AOC261990 AXY261988:AXY261990 BHU261988:BHU261990 BRQ261988:BRQ261990 CBM261988:CBM261990 CLI261988:CLI261990 CVE261988:CVE261990 DFA261988:DFA261990 DOW261988:DOW261990 DYS261988:DYS261990 EIO261988:EIO261990 ESK261988:ESK261990 FCG261988:FCG261990 FMC261988:FMC261990 FVY261988:FVY261990 GFU261988:GFU261990 GPQ261988:GPQ261990 GZM261988:GZM261990 HJI261988:HJI261990 HTE261988:HTE261990 IDA261988:IDA261990 IMW261988:IMW261990 IWS261988:IWS261990 JGO261988:JGO261990 JQK261988:JQK261990 KAG261988:KAG261990 KKC261988:KKC261990 KTY261988:KTY261990 LDU261988:LDU261990 LNQ261988:LNQ261990 LXM261988:LXM261990 MHI261988:MHI261990 MRE261988:MRE261990 NBA261988:NBA261990 NKW261988:NKW261990 NUS261988:NUS261990 OEO261988:OEO261990 OOK261988:OOK261990 OYG261988:OYG261990 PIC261988:PIC261990 PRY261988:PRY261990 QBU261988:QBU261990 QLQ261988:QLQ261990 QVM261988:QVM261990 RFI261988:RFI261990 RPE261988:RPE261990 RZA261988:RZA261990 SIW261988:SIW261990 SSS261988:SSS261990 TCO261988:TCO261990 TMK261988:TMK261990 TWG261988:TWG261990 UGC261988:UGC261990 UPY261988:UPY261990 UZU261988:UZU261990 VJQ261988:VJQ261990 VTM261988:VTM261990 WDI261988:WDI261990 WNE261988:WNE261990 WXA261988:WXA261990 AG327524:AG327526 KO327524:KO327526 UK327524:UK327526 AEG327524:AEG327526 AOC327524:AOC327526 AXY327524:AXY327526 BHU327524:BHU327526 BRQ327524:BRQ327526 CBM327524:CBM327526 CLI327524:CLI327526 CVE327524:CVE327526 DFA327524:DFA327526 DOW327524:DOW327526 DYS327524:DYS327526 EIO327524:EIO327526 ESK327524:ESK327526 FCG327524:FCG327526 FMC327524:FMC327526 FVY327524:FVY327526 GFU327524:GFU327526 GPQ327524:GPQ327526 GZM327524:GZM327526 HJI327524:HJI327526 HTE327524:HTE327526 IDA327524:IDA327526 IMW327524:IMW327526 IWS327524:IWS327526 JGO327524:JGO327526 JQK327524:JQK327526 KAG327524:KAG327526 KKC327524:KKC327526 KTY327524:KTY327526 LDU327524:LDU327526 LNQ327524:LNQ327526 LXM327524:LXM327526 MHI327524:MHI327526 MRE327524:MRE327526 NBA327524:NBA327526 NKW327524:NKW327526 NUS327524:NUS327526 OEO327524:OEO327526 OOK327524:OOK327526 OYG327524:OYG327526 PIC327524:PIC327526 PRY327524:PRY327526 QBU327524:QBU327526 QLQ327524:QLQ327526 QVM327524:QVM327526 RFI327524:RFI327526 RPE327524:RPE327526 RZA327524:RZA327526 SIW327524:SIW327526 SSS327524:SSS327526 TCO327524:TCO327526 TMK327524:TMK327526 TWG327524:TWG327526 UGC327524:UGC327526 UPY327524:UPY327526 UZU327524:UZU327526 VJQ327524:VJQ327526 VTM327524:VTM327526 WDI327524:WDI327526 WNE327524:WNE327526 WXA327524:WXA327526 AG393060:AG393062 KO393060:KO393062 UK393060:UK393062 AEG393060:AEG393062 AOC393060:AOC393062 AXY393060:AXY393062 BHU393060:BHU393062 BRQ393060:BRQ393062 CBM393060:CBM393062 CLI393060:CLI393062 CVE393060:CVE393062 DFA393060:DFA393062 DOW393060:DOW393062 DYS393060:DYS393062 EIO393060:EIO393062 ESK393060:ESK393062 FCG393060:FCG393062 FMC393060:FMC393062 FVY393060:FVY393062 GFU393060:GFU393062 GPQ393060:GPQ393062 GZM393060:GZM393062 HJI393060:HJI393062 HTE393060:HTE393062 IDA393060:IDA393062 IMW393060:IMW393062 IWS393060:IWS393062 JGO393060:JGO393062 JQK393060:JQK393062 KAG393060:KAG393062 KKC393060:KKC393062 KTY393060:KTY393062 LDU393060:LDU393062 LNQ393060:LNQ393062 LXM393060:LXM393062 MHI393060:MHI393062 MRE393060:MRE393062 NBA393060:NBA393062 NKW393060:NKW393062 NUS393060:NUS393062 OEO393060:OEO393062 OOK393060:OOK393062 OYG393060:OYG393062 PIC393060:PIC393062 PRY393060:PRY393062 QBU393060:QBU393062 QLQ393060:QLQ393062 QVM393060:QVM393062 RFI393060:RFI393062 RPE393060:RPE393062 RZA393060:RZA393062 SIW393060:SIW393062 SSS393060:SSS393062 TCO393060:TCO393062 TMK393060:TMK393062 TWG393060:TWG393062 UGC393060:UGC393062 UPY393060:UPY393062 UZU393060:UZU393062 VJQ393060:VJQ393062 VTM393060:VTM393062 WDI393060:WDI393062 WNE393060:WNE393062 WXA393060:WXA393062 AG458596:AG458598 KO458596:KO458598 UK458596:UK458598 AEG458596:AEG458598 AOC458596:AOC458598 AXY458596:AXY458598 BHU458596:BHU458598 BRQ458596:BRQ458598 CBM458596:CBM458598 CLI458596:CLI458598 CVE458596:CVE458598 DFA458596:DFA458598 DOW458596:DOW458598 DYS458596:DYS458598 EIO458596:EIO458598 ESK458596:ESK458598 FCG458596:FCG458598 FMC458596:FMC458598 FVY458596:FVY458598 GFU458596:GFU458598 GPQ458596:GPQ458598 GZM458596:GZM458598 HJI458596:HJI458598 HTE458596:HTE458598 IDA458596:IDA458598 IMW458596:IMW458598 IWS458596:IWS458598 JGO458596:JGO458598 JQK458596:JQK458598 KAG458596:KAG458598 KKC458596:KKC458598 KTY458596:KTY458598 LDU458596:LDU458598 LNQ458596:LNQ458598 LXM458596:LXM458598 MHI458596:MHI458598 MRE458596:MRE458598 NBA458596:NBA458598 NKW458596:NKW458598 NUS458596:NUS458598 OEO458596:OEO458598 OOK458596:OOK458598 OYG458596:OYG458598 PIC458596:PIC458598 PRY458596:PRY458598 QBU458596:QBU458598 QLQ458596:QLQ458598 QVM458596:QVM458598 RFI458596:RFI458598 RPE458596:RPE458598 RZA458596:RZA458598 SIW458596:SIW458598 SSS458596:SSS458598 TCO458596:TCO458598 TMK458596:TMK458598 TWG458596:TWG458598 UGC458596:UGC458598 UPY458596:UPY458598 UZU458596:UZU458598 VJQ458596:VJQ458598 VTM458596:VTM458598 WDI458596:WDI458598 WNE458596:WNE458598 WXA458596:WXA458598 AG524132:AG524134 KO524132:KO524134 UK524132:UK524134 AEG524132:AEG524134 AOC524132:AOC524134 AXY524132:AXY524134 BHU524132:BHU524134 BRQ524132:BRQ524134 CBM524132:CBM524134 CLI524132:CLI524134 CVE524132:CVE524134 DFA524132:DFA524134 DOW524132:DOW524134 DYS524132:DYS524134 EIO524132:EIO524134 ESK524132:ESK524134 FCG524132:FCG524134 FMC524132:FMC524134 FVY524132:FVY524134 GFU524132:GFU524134 GPQ524132:GPQ524134 GZM524132:GZM524134 HJI524132:HJI524134 HTE524132:HTE524134 IDA524132:IDA524134 IMW524132:IMW524134 IWS524132:IWS524134 JGO524132:JGO524134 JQK524132:JQK524134 KAG524132:KAG524134 KKC524132:KKC524134 KTY524132:KTY524134 LDU524132:LDU524134 LNQ524132:LNQ524134 LXM524132:LXM524134 MHI524132:MHI524134 MRE524132:MRE524134 NBA524132:NBA524134 NKW524132:NKW524134 NUS524132:NUS524134 OEO524132:OEO524134 OOK524132:OOK524134 OYG524132:OYG524134 PIC524132:PIC524134 PRY524132:PRY524134 QBU524132:QBU524134 QLQ524132:QLQ524134 QVM524132:QVM524134 RFI524132:RFI524134 RPE524132:RPE524134 RZA524132:RZA524134 SIW524132:SIW524134 SSS524132:SSS524134 TCO524132:TCO524134 TMK524132:TMK524134 TWG524132:TWG524134 UGC524132:UGC524134 UPY524132:UPY524134 UZU524132:UZU524134 VJQ524132:VJQ524134 VTM524132:VTM524134 WDI524132:WDI524134 WNE524132:WNE524134 WXA524132:WXA524134 AG589668:AG589670 KO589668:KO589670 UK589668:UK589670 AEG589668:AEG589670 AOC589668:AOC589670 AXY589668:AXY589670 BHU589668:BHU589670 BRQ589668:BRQ589670 CBM589668:CBM589670 CLI589668:CLI589670 CVE589668:CVE589670 DFA589668:DFA589670 DOW589668:DOW589670 DYS589668:DYS589670 EIO589668:EIO589670 ESK589668:ESK589670 FCG589668:FCG589670 FMC589668:FMC589670 FVY589668:FVY589670 GFU589668:GFU589670 GPQ589668:GPQ589670 GZM589668:GZM589670 HJI589668:HJI589670 HTE589668:HTE589670 IDA589668:IDA589670 IMW589668:IMW589670 IWS589668:IWS589670 JGO589668:JGO589670 JQK589668:JQK589670 KAG589668:KAG589670 KKC589668:KKC589670 KTY589668:KTY589670 LDU589668:LDU589670 LNQ589668:LNQ589670 LXM589668:LXM589670 MHI589668:MHI589670 MRE589668:MRE589670 NBA589668:NBA589670 NKW589668:NKW589670 NUS589668:NUS589670 OEO589668:OEO589670 OOK589668:OOK589670 OYG589668:OYG589670 PIC589668:PIC589670 PRY589668:PRY589670 QBU589668:QBU589670 QLQ589668:QLQ589670 QVM589668:QVM589670 RFI589668:RFI589670 RPE589668:RPE589670 RZA589668:RZA589670 SIW589668:SIW589670 SSS589668:SSS589670 TCO589668:TCO589670 TMK589668:TMK589670 TWG589668:TWG589670 UGC589668:UGC589670 UPY589668:UPY589670 UZU589668:UZU589670 VJQ589668:VJQ589670 VTM589668:VTM589670 WDI589668:WDI589670 WNE589668:WNE589670 WXA589668:WXA589670 AG655204:AG655206 KO655204:KO655206 UK655204:UK655206 AEG655204:AEG655206 AOC655204:AOC655206 AXY655204:AXY655206 BHU655204:BHU655206 BRQ655204:BRQ655206 CBM655204:CBM655206 CLI655204:CLI655206 CVE655204:CVE655206 DFA655204:DFA655206 DOW655204:DOW655206 DYS655204:DYS655206 EIO655204:EIO655206 ESK655204:ESK655206 FCG655204:FCG655206 FMC655204:FMC655206 FVY655204:FVY655206 GFU655204:GFU655206 GPQ655204:GPQ655206 GZM655204:GZM655206 HJI655204:HJI655206 HTE655204:HTE655206 IDA655204:IDA655206 IMW655204:IMW655206 IWS655204:IWS655206 JGO655204:JGO655206 JQK655204:JQK655206 KAG655204:KAG655206 KKC655204:KKC655206 KTY655204:KTY655206 LDU655204:LDU655206 LNQ655204:LNQ655206 LXM655204:LXM655206 MHI655204:MHI655206 MRE655204:MRE655206 NBA655204:NBA655206 NKW655204:NKW655206 NUS655204:NUS655206 OEO655204:OEO655206 OOK655204:OOK655206 OYG655204:OYG655206 PIC655204:PIC655206 PRY655204:PRY655206 QBU655204:QBU655206 QLQ655204:QLQ655206 QVM655204:QVM655206 RFI655204:RFI655206 RPE655204:RPE655206 RZA655204:RZA655206 SIW655204:SIW655206 SSS655204:SSS655206 TCO655204:TCO655206 TMK655204:TMK655206 TWG655204:TWG655206 UGC655204:UGC655206 UPY655204:UPY655206 UZU655204:UZU655206 VJQ655204:VJQ655206 VTM655204:VTM655206 WDI655204:WDI655206 WNE655204:WNE655206 WXA655204:WXA655206 AG720740:AG720742 KO720740:KO720742 UK720740:UK720742 AEG720740:AEG720742 AOC720740:AOC720742 AXY720740:AXY720742 BHU720740:BHU720742 BRQ720740:BRQ720742 CBM720740:CBM720742 CLI720740:CLI720742 CVE720740:CVE720742 DFA720740:DFA720742 DOW720740:DOW720742 DYS720740:DYS720742 EIO720740:EIO720742 ESK720740:ESK720742 FCG720740:FCG720742 FMC720740:FMC720742 FVY720740:FVY720742 GFU720740:GFU720742 GPQ720740:GPQ720742 GZM720740:GZM720742 HJI720740:HJI720742 HTE720740:HTE720742 IDA720740:IDA720742 IMW720740:IMW720742 IWS720740:IWS720742 JGO720740:JGO720742 JQK720740:JQK720742 KAG720740:KAG720742 KKC720740:KKC720742 KTY720740:KTY720742 LDU720740:LDU720742 LNQ720740:LNQ720742 LXM720740:LXM720742 MHI720740:MHI720742 MRE720740:MRE720742 NBA720740:NBA720742 NKW720740:NKW720742 NUS720740:NUS720742 OEO720740:OEO720742 OOK720740:OOK720742 OYG720740:OYG720742 PIC720740:PIC720742 PRY720740:PRY720742 QBU720740:QBU720742 QLQ720740:QLQ720742 QVM720740:QVM720742 RFI720740:RFI720742 RPE720740:RPE720742 RZA720740:RZA720742 SIW720740:SIW720742 SSS720740:SSS720742 TCO720740:TCO720742 TMK720740:TMK720742 TWG720740:TWG720742 UGC720740:UGC720742 UPY720740:UPY720742 UZU720740:UZU720742 VJQ720740:VJQ720742 VTM720740:VTM720742 WDI720740:WDI720742 WNE720740:WNE720742 WXA720740:WXA720742 AG786276:AG786278 KO786276:KO786278 UK786276:UK786278 AEG786276:AEG786278 AOC786276:AOC786278 AXY786276:AXY786278 BHU786276:BHU786278 BRQ786276:BRQ786278 CBM786276:CBM786278 CLI786276:CLI786278 CVE786276:CVE786278 DFA786276:DFA786278 DOW786276:DOW786278 DYS786276:DYS786278 EIO786276:EIO786278 ESK786276:ESK786278 FCG786276:FCG786278 FMC786276:FMC786278 FVY786276:FVY786278 GFU786276:GFU786278 GPQ786276:GPQ786278 GZM786276:GZM786278 HJI786276:HJI786278 HTE786276:HTE786278 IDA786276:IDA786278 IMW786276:IMW786278 IWS786276:IWS786278 JGO786276:JGO786278 JQK786276:JQK786278 KAG786276:KAG786278 KKC786276:KKC786278 KTY786276:KTY786278 LDU786276:LDU786278 LNQ786276:LNQ786278 LXM786276:LXM786278 MHI786276:MHI786278 MRE786276:MRE786278 NBA786276:NBA786278 NKW786276:NKW786278 NUS786276:NUS786278 OEO786276:OEO786278 OOK786276:OOK786278 OYG786276:OYG786278 PIC786276:PIC786278 PRY786276:PRY786278 QBU786276:QBU786278 QLQ786276:QLQ786278 QVM786276:QVM786278 RFI786276:RFI786278 RPE786276:RPE786278 RZA786276:RZA786278 SIW786276:SIW786278 SSS786276:SSS786278 TCO786276:TCO786278 TMK786276:TMK786278 TWG786276:TWG786278 UGC786276:UGC786278 UPY786276:UPY786278 UZU786276:UZU786278 VJQ786276:VJQ786278 VTM786276:VTM786278 WDI786276:WDI786278 WNE786276:WNE786278 WXA786276:WXA786278 AG851812:AG851814 KO851812:KO851814 UK851812:UK851814 AEG851812:AEG851814 AOC851812:AOC851814 AXY851812:AXY851814 BHU851812:BHU851814 BRQ851812:BRQ851814 CBM851812:CBM851814 CLI851812:CLI851814 CVE851812:CVE851814 DFA851812:DFA851814 DOW851812:DOW851814 DYS851812:DYS851814 EIO851812:EIO851814 ESK851812:ESK851814 FCG851812:FCG851814 FMC851812:FMC851814 FVY851812:FVY851814 GFU851812:GFU851814 GPQ851812:GPQ851814 GZM851812:GZM851814 HJI851812:HJI851814 HTE851812:HTE851814 IDA851812:IDA851814 IMW851812:IMW851814 IWS851812:IWS851814 JGO851812:JGO851814 JQK851812:JQK851814 KAG851812:KAG851814 KKC851812:KKC851814 KTY851812:KTY851814 LDU851812:LDU851814 LNQ851812:LNQ851814 LXM851812:LXM851814 MHI851812:MHI851814 MRE851812:MRE851814 NBA851812:NBA851814 NKW851812:NKW851814 NUS851812:NUS851814 OEO851812:OEO851814 OOK851812:OOK851814 OYG851812:OYG851814 PIC851812:PIC851814 PRY851812:PRY851814 QBU851812:QBU851814 QLQ851812:QLQ851814 QVM851812:QVM851814 RFI851812:RFI851814 RPE851812:RPE851814 RZA851812:RZA851814 SIW851812:SIW851814 SSS851812:SSS851814 TCO851812:TCO851814 TMK851812:TMK851814 TWG851812:TWG851814 UGC851812:UGC851814 UPY851812:UPY851814 UZU851812:UZU851814 VJQ851812:VJQ851814 VTM851812:VTM851814 WDI851812:WDI851814 WNE851812:WNE851814 WXA851812:WXA851814 AG917348:AG917350 KO917348:KO917350 UK917348:UK917350 AEG917348:AEG917350 AOC917348:AOC917350 AXY917348:AXY917350 BHU917348:BHU917350 BRQ917348:BRQ917350 CBM917348:CBM917350 CLI917348:CLI917350 CVE917348:CVE917350 DFA917348:DFA917350 DOW917348:DOW917350 DYS917348:DYS917350 EIO917348:EIO917350 ESK917348:ESK917350 FCG917348:FCG917350 FMC917348:FMC917350 FVY917348:FVY917350 GFU917348:GFU917350 GPQ917348:GPQ917350 GZM917348:GZM917350 HJI917348:HJI917350 HTE917348:HTE917350 IDA917348:IDA917350 IMW917348:IMW917350 IWS917348:IWS917350 JGO917348:JGO917350 JQK917348:JQK917350 KAG917348:KAG917350 KKC917348:KKC917350 KTY917348:KTY917350 LDU917348:LDU917350 LNQ917348:LNQ917350 LXM917348:LXM917350 MHI917348:MHI917350 MRE917348:MRE917350 NBA917348:NBA917350 NKW917348:NKW917350 NUS917348:NUS917350 OEO917348:OEO917350 OOK917348:OOK917350 OYG917348:OYG917350 PIC917348:PIC917350 PRY917348:PRY917350 QBU917348:QBU917350 QLQ917348:QLQ917350 QVM917348:QVM917350 RFI917348:RFI917350 RPE917348:RPE917350 RZA917348:RZA917350 SIW917348:SIW917350 SSS917348:SSS917350 TCO917348:TCO917350 TMK917348:TMK917350 TWG917348:TWG917350 UGC917348:UGC917350 UPY917348:UPY917350 UZU917348:UZU917350 VJQ917348:VJQ917350 VTM917348:VTM917350 WDI917348:WDI917350 WNE917348:WNE917350 WXA917348:WXA917350 AG982884:AG982886 KO982884:KO982886 UK982884:UK982886 AEG982884:AEG982886 AOC982884:AOC982886 AXY982884:AXY982886 BHU982884:BHU982886 BRQ982884:BRQ982886 CBM982884:CBM982886 CLI982884:CLI982886 CVE982884:CVE982886 DFA982884:DFA982886 DOW982884:DOW982886 DYS982884:DYS982886 EIO982884:EIO982886 ESK982884:ESK982886 FCG982884:FCG982886 FMC982884:FMC982886 FVY982884:FVY982886 GFU982884:GFU982886 GPQ982884:GPQ982886 GZM982884:GZM982886 HJI982884:HJI982886 HTE982884:HTE982886 IDA982884:IDA982886 IMW982884:IMW982886 IWS982884:IWS982886 JGO982884:JGO982886 JQK982884:JQK982886 KAG982884:KAG982886 KKC982884:KKC982886 KTY982884:KTY982886 LDU982884:LDU982886 LNQ982884:LNQ982886 LXM982884:LXM982886 MHI982884:MHI982886 MRE982884:MRE982886 NBA982884:NBA982886 NKW982884:NKW982886 NUS982884:NUS982886 OEO982884:OEO982886 OOK982884:OOK982886 OYG982884:OYG982886 PIC982884:PIC982886 PRY982884:PRY982886 QBU982884:QBU982886 QLQ982884:QLQ982886 QVM982884:QVM982886 RFI982884:RFI982886 RPE982884:RPE982886 RZA982884:RZA982886 SIW982884:SIW982886 SSS982884:SSS982886 TCO982884:TCO982886 TMK982884:TMK982886 TWG982884:TWG982886 UGC982884:UGC982886 UPY982884:UPY982886 UZU982884:UZU982886 VJQ982884:VJQ982886 VTM982884:VTM982886 WDI982884:WDI982886 WNE982884:WNE982886 WXA982884:WXA982886 AJ65374 KR65374 UN65374 AEJ65374 AOF65374 AYB65374 BHX65374 BRT65374 CBP65374 CLL65374 CVH65374 DFD65374 DOZ65374 DYV65374 EIR65374 ESN65374 FCJ65374 FMF65374 FWB65374 GFX65374 GPT65374 GZP65374 HJL65374 HTH65374 IDD65374 IMZ65374 IWV65374 JGR65374 JQN65374 KAJ65374 KKF65374 KUB65374 LDX65374 LNT65374 LXP65374 MHL65374 MRH65374 NBD65374 NKZ65374 NUV65374 OER65374 OON65374 OYJ65374 PIF65374 PSB65374 QBX65374 QLT65374 QVP65374 RFL65374 RPH65374 RZD65374 SIZ65374 SSV65374 TCR65374 TMN65374 TWJ65374 UGF65374 UQB65374 UZX65374 VJT65374 VTP65374 WDL65374 WNH65374 WXD65374 AJ130910 KR130910 UN130910 AEJ130910 AOF130910 AYB130910 BHX130910 BRT130910 CBP130910 CLL130910 CVH130910 DFD130910 DOZ130910 DYV130910 EIR130910 ESN130910 FCJ130910 FMF130910 FWB130910 GFX130910 GPT130910 GZP130910 HJL130910 HTH130910 IDD130910 IMZ130910 IWV130910 JGR130910 JQN130910 KAJ130910 KKF130910 KUB130910 LDX130910 LNT130910 LXP130910 MHL130910 MRH130910 NBD130910 NKZ130910 NUV130910 OER130910 OON130910 OYJ130910 PIF130910 PSB130910 QBX130910 QLT130910 QVP130910 RFL130910 RPH130910 RZD130910 SIZ130910 SSV130910 TCR130910 TMN130910 TWJ130910 UGF130910 UQB130910 UZX130910 VJT130910 VTP130910 WDL130910 WNH130910 WXD130910 AJ196446 KR196446 UN196446 AEJ196446 AOF196446 AYB196446 BHX196446 BRT196446 CBP196446 CLL196446 CVH196446 DFD196446 DOZ196446 DYV196446 EIR196446 ESN196446 FCJ196446 FMF196446 FWB196446 GFX196446 GPT196446 GZP196446 HJL196446 HTH196446 IDD196446 IMZ196446 IWV196446 JGR196446 JQN196446 KAJ196446 KKF196446 KUB196446 LDX196446 LNT196446 LXP196446 MHL196446 MRH196446 NBD196446 NKZ196446 NUV196446 OER196446 OON196446 OYJ196446 PIF196446 PSB196446 QBX196446 QLT196446 QVP196446 RFL196446 RPH196446 RZD196446 SIZ196446 SSV196446 TCR196446 TMN196446 TWJ196446 UGF196446 UQB196446 UZX196446 VJT196446 VTP196446 WDL196446 WNH196446 WXD196446 AJ261982 KR261982 UN261982 AEJ261982 AOF261982 AYB261982 BHX261982 BRT261982 CBP261982 CLL261982 CVH261982 DFD261982 DOZ261982 DYV261982 EIR261982 ESN261982 FCJ261982 FMF261982 FWB261982 GFX261982 GPT261982 GZP261982 HJL261982 HTH261982 IDD261982 IMZ261982 IWV261982 JGR261982 JQN261982 KAJ261982 KKF261982 KUB261982 LDX261982 LNT261982 LXP261982 MHL261982 MRH261982 NBD261982 NKZ261982 NUV261982 OER261982 OON261982 OYJ261982 PIF261982 PSB261982 QBX261982 QLT261982 QVP261982 RFL261982 RPH261982 RZD261982 SIZ261982 SSV261982 TCR261982 TMN261982 TWJ261982 UGF261982 UQB261982 UZX261982 VJT261982 VTP261982 WDL261982 WNH261982 WXD261982 AJ327518 KR327518 UN327518 AEJ327518 AOF327518 AYB327518 BHX327518 BRT327518 CBP327518 CLL327518 CVH327518 DFD327518 DOZ327518 DYV327518 EIR327518 ESN327518 FCJ327518 FMF327518 FWB327518 GFX327518 GPT327518 GZP327518 HJL327518 HTH327518 IDD327518 IMZ327518 IWV327518 JGR327518 JQN327518 KAJ327518 KKF327518 KUB327518 LDX327518 LNT327518 LXP327518 MHL327518 MRH327518 NBD327518 NKZ327518 NUV327518 OER327518 OON327518 OYJ327518 PIF327518 PSB327518 QBX327518 QLT327518 QVP327518 RFL327518 RPH327518 RZD327518 SIZ327518 SSV327518 TCR327518 TMN327518 TWJ327518 UGF327518 UQB327518 UZX327518 VJT327518 VTP327518 WDL327518 WNH327518 WXD327518 AJ393054 KR393054 UN393054 AEJ393054 AOF393054 AYB393054 BHX393054 BRT393054 CBP393054 CLL393054 CVH393054 DFD393054 DOZ393054 DYV393054 EIR393054 ESN393054 FCJ393054 FMF393054 FWB393054 GFX393054 GPT393054 GZP393054 HJL393054 HTH393054 IDD393054 IMZ393054 IWV393054 JGR393054 JQN393054 KAJ393054 KKF393054 KUB393054 LDX393054 LNT393054 LXP393054 MHL393054 MRH393054 NBD393054 NKZ393054 NUV393054 OER393054 OON393054 OYJ393054 PIF393054 PSB393054 QBX393054 QLT393054 QVP393054 RFL393054 RPH393054 RZD393054 SIZ393054 SSV393054 TCR393054 TMN393054 TWJ393054 UGF393054 UQB393054 UZX393054 VJT393054 VTP393054 WDL393054 WNH393054 WXD393054 AJ458590 KR458590 UN458590 AEJ458590 AOF458590 AYB458590 BHX458590 BRT458590 CBP458590 CLL458590 CVH458590 DFD458590 DOZ458590 DYV458590 EIR458590 ESN458590 FCJ458590 FMF458590 FWB458590 GFX458590 GPT458590 GZP458590 HJL458590 HTH458590 IDD458590 IMZ458590 IWV458590 JGR458590 JQN458590 KAJ458590 KKF458590 KUB458590 LDX458590 LNT458590 LXP458590 MHL458590 MRH458590 NBD458590 NKZ458590 NUV458590 OER458590 OON458590 OYJ458590 PIF458590 PSB458590 QBX458590 QLT458590 QVP458590 RFL458590 RPH458590 RZD458590 SIZ458590 SSV458590 TCR458590 TMN458590 TWJ458590 UGF458590 UQB458590 UZX458590 VJT458590 VTP458590 WDL458590 WNH458590 WXD458590 AJ524126 KR524126 UN524126 AEJ524126 AOF524126 AYB524126 BHX524126 BRT524126 CBP524126 CLL524126 CVH524126 DFD524126 DOZ524126 DYV524126 EIR524126 ESN524126 FCJ524126 FMF524126 FWB524126 GFX524126 GPT524126 GZP524126 HJL524126 HTH524126 IDD524126 IMZ524126 IWV524126 JGR524126 JQN524126 KAJ524126 KKF524126 KUB524126 LDX524126 LNT524126 LXP524126 MHL524126 MRH524126 NBD524126 NKZ524126 NUV524126 OER524126 OON524126 OYJ524126 PIF524126 PSB524126 QBX524126 QLT524126 QVP524126 RFL524126 RPH524126 RZD524126 SIZ524126 SSV524126 TCR524126 TMN524126 TWJ524126 UGF524126 UQB524126 UZX524126 VJT524126 VTP524126 WDL524126 WNH524126 WXD524126 AJ589662 KR589662 UN589662 AEJ589662 AOF589662 AYB589662 BHX589662 BRT589662 CBP589662 CLL589662 CVH589662 DFD589662 DOZ589662 DYV589662 EIR589662 ESN589662 FCJ589662 FMF589662 FWB589662 GFX589662 GPT589662 GZP589662 HJL589662 HTH589662 IDD589662 IMZ589662 IWV589662 JGR589662 JQN589662 KAJ589662 KKF589662 KUB589662 LDX589662 LNT589662 LXP589662 MHL589662 MRH589662 NBD589662 NKZ589662 NUV589662 OER589662 OON589662 OYJ589662 PIF589662 PSB589662 QBX589662 QLT589662 QVP589662 RFL589662 RPH589662 RZD589662 SIZ589662 SSV589662 TCR589662 TMN589662 TWJ589662 UGF589662 UQB589662 UZX589662 VJT589662 VTP589662 WDL589662 WNH589662 WXD589662 AJ655198 KR655198 UN655198 AEJ655198 AOF655198 AYB655198 BHX655198 BRT655198 CBP655198 CLL655198 CVH655198 DFD655198 DOZ655198 DYV655198 EIR655198 ESN655198 FCJ655198 FMF655198 FWB655198 GFX655198 GPT655198 GZP655198 HJL655198 HTH655198 IDD655198 IMZ655198 IWV655198 JGR655198 JQN655198 KAJ655198 KKF655198 KUB655198 LDX655198 LNT655198 LXP655198 MHL655198 MRH655198 NBD655198 NKZ655198 NUV655198 OER655198 OON655198 OYJ655198 PIF655198 PSB655198 QBX655198 QLT655198 QVP655198 RFL655198 RPH655198 RZD655198 SIZ655198 SSV655198 TCR655198 TMN655198 TWJ655198 UGF655198 UQB655198 UZX655198 VJT655198 VTP655198 WDL655198 WNH655198 WXD655198 AJ720734 KR720734 UN720734 AEJ720734 AOF720734 AYB720734 BHX720734 BRT720734 CBP720734 CLL720734 CVH720734 DFD720734 DOZ720734 DYV720734 EIR720734 ESN720734 FCJ720734 FMF720734 FWB720734 GFX720734 GPT720734 GZP720734 HJL720734 HTH720734 IDD720734 IMZ720734 IWV720734 JGR720734 JQN720734 KAJ720734 KKF720734 KUB720734 LDX720734 LNT720734 LXP720734 MHL720734 MRH720734 NBD720734 NKZ720734 NUV720734 OER720734 OON720734 OYJ720734 PIF720734 PSB720734 QBX720734 QLT720734 QVP720734 RFL720734 RPH720734 RZD720734 SIZ720734 SSV720734 TCR720734 TMN720734 TWJ720734 UGF720734 UQB720734 UZX720734 VJT720734 VTP720734 WDL720734 WNH720734 WXD720734 AJ786270 KR786270 UN786270 AEJ786270 AOF786270 AYB786270 BHX786270 BRT786270 CBP786270 CLL786270 CVH786270 DFD786270 DOZ786270 DYV786270 EIR786270 ESN786270 FCJ786270 FMF786270 FWB786270 GFX786270 GPT786270 GZP786270 HJL786270 HTH786270 IDD786270 IMZ786270 IWV786270 JGR786270 JQN786270 KAJ786270 KKF786270 KUB786270 LDX786270 LNT786270 LXP786270 MHL786270 MRH786270 NBD786270 NKZ786270 NUV786270 OER786270 OON786270 OYJ786270 PIF786270 PSB786270 QBX786270 QLT786270 QVP786270 RFL786270 RPH786270 RZD786270 SIZ786270 SSV786270 TCR786270 TMN786270 TWJ786270 UGF786270 UQB786270 UZX786270 VJT786270 VTP786270 WDL786270 WNH786270 WXD786270 AJ851806 KR851806 UN851806 AEJ851806 AOF851806 AYB851806 BHX851806 BRT851806 CBP851806 CLL851806 CVH851806 DFD851806 DOZ851806 DYV851806 EIR851806 ESN851806 FCJ851806 FMF851806 FWB851806 GFX851806 GPT851806 GZP851806 HJL851806 HTH851806 IDD851806 IMZ851806 IWV851806 JGR851806 JQN851806 KAJ851806 KKF851806 KUB851806 LDX851806 LNT851806 LXP851806 MHL851806 MRH851806 NBD851806 NKZ851806 NUV851806 OER851806 OON851806 OYJ851806 PIF851806 PSB851806 QBX851806 QLT851806 QVP851806 RFL851806 RPH851806 RZD851806 SIZ851806 SSV851806 TCR851806 TMN851806 TWJ851806 UGF851806 UQB851806 UZX851806 VJT851806 VTP851806 WDL851806 WNH851806 WXD851806 AJ917342 KR917342 UN917342 AEJ917342 AOF917342 AYB917342 BHX917342 BRT917342 CBP917342 CLL917342 CVH917342 DFD917342 DOZ917342 DYV917342 EIR917342 ESN917342 FCJ917342 FMF917342 FWB917342 GFX917342 GPT917342 GZP917342 HJL917342 HTH917342 IDD917342 IMZ917342 IWV917342 JGR917342 JQN917342 KAJ917342 KKF917342 KUB917342 LDX917342 LNT917342 LXP917342 MHL917342 MRH917342 NBD917342 NKZ917342 NUV917342 OER917342 OON917342 OYJ917342 PIF917342 PSB917342 QBX917342 QLT917342 QVP917342 RFL917342 RPH917342 RZD917342 SIZ917342 SSV917342 TCR917342 TMN917342 TWJ917342 UGF917342 UQB917342 UZX917342 VJT917342 VTP917342 WDL917342 WNH917342 WXD917342 AJ982878 KR982878 UN982878 AEJ982878 AOF982878 AYB982878 BHX982878 BRT982878 CBP982878 CLL982878 CVH982878 DFD982878 DOZ982878 DYV982878 EIR982878 ESN982878 FCJ982878 FMF982878 FWB982878 GFX982878 GPT982878 GZP982878 HJL982878 HTH982878 IDD982878 IMZ982878 IWV982878 JGR982878 JQN982878 KAJ982878 KKF982878 KUB982878 LDX982878 LNT982878 LXP982878 MHL982878 MRH982878 NBD982878 NKZ982878 NUV982878 OER982878 OON982878 OYJ982878 PIF982878 PSB982878 QBX982878 QLT982878 QVP982878 RFL982878 RPH982878 RZD982878 SIZ982878 SSV982878 TCR982878 TMN982878 TWJ982878 UGF982878 UQB982878 UZX982878 VJT982878 VTP982878 WDL982878 WNH982878 WXD982878 AJ65380:AJ65381 KR65380:KR65381 UN65380:UN65381 AEJ65380:AEJ65381 AOF65380:AOF65381 AYB65380:AYB65381 BHX65380:BHX65381 BRT65380:BRT65381 CBP65380:CBP65381 CLL65380:CLL65381 CVH65380:CVH65381 DFD65380:DFD65381 DOZ65380:DOZ65381 DYV65380:DYV65381 EIR65380:EIR65381 ESN65380:ESN65381 FCJ65380:FCJ65381 FMF65380:FMF65381 FWB65380:FWB65381 GFX65380:GFX65381 GPT65380:GPT65381 GZP65380:GZP65381 HJL65380:HJL65381 HTH65380:HTH65381 IDD65380:IDD65381 IMZ65380:IMZ65381 IWV65380:IWV65381 JGR65380:JGR65381 JQN65380:JQN65381 KAJ65380:KAJ65381 KKF65380:KKF65381 KUB65380:KUB65381 LDX65380:LDX65381 LNT65380:LNT65381 LXP65380:LXP65381 MHL65380:MHL65381 MRH65380:MRH65381 NBD65380:NBD65381 NKZ65380:NKZ65381 NUV65380:NUV65381 OER65380:OER65381 OON65380:OON65381 OYJ65380:OYJ65381 PIF65380:PIF65381 PSB65380:PSB65381 QBX65380:QBX65381 QLT65380:QLT65381 QVP65380:QVP65381 RFL65380:RFL65381 RPH65380:RPH65381 RZD65380:RZD65381 SIZ65380:SIZ65381 SSV65380:SSV65381 TCR65380:TCR65381 TMN65380:TMN65381 TWJ65380:TWJ65381 UGF65380:UGF65381 UQB65380:UQB65381 UZX65380:UZX65381 VJT65380:VJT65381 VTP65380:VTP65381 WDL65380:WDL65381 WNH65380:WNH65381 WXD65380:WXD65381 AJ130916:AJ130917 KR130916:KR130917 UN130916:UN130917 AEJ130916:AEJ130917 AOF130916:AOF130917 AYB130916:AYB130917 BHX130916:BHX130917 BRT130916:BRT130917 CBP130916:CBP130917 CLL130916:CLL130917 CVH130916:CVH130917 DFD130916:DFD130917 DOZ130916:DOZ130917 DYV130916:DYV130917 EIR130916:EIR130917 ESN130916:ESN130917 FCJ130916:FCJ130917 FMF130916:FMF130917 FWB130916:FWB130917 GFX130916:GFX130917 GPT130916:GPT130917 GZP130916:GZP130917 HJL130916:HJL130917 HTH130916:HTH130917 IDD130916:IDD130917 IMZ130916:IMZ130917 IWV130916:IWV130917 JGR130916:JGR130917 JQN130916:JQN130917 KAJ130916:KAJ130917 KKF130916:KKF130917 KUB130916:KUB130917 LDX130916:LDX130917 LNT130916:LNT130917 LXP130916:LXP130917 MHL130916:MHL130917 MRH130916:MRH130917 NBD130916:NBD130917 NKZ130916:NKZ130917 NUV130916:NUV130917 OER130916:OER130917 OON130916:OON130917 OYJ130916:OYJ130917 PIF130916:PIF130917 PSB130916:PSB130917 QBX130916:QBX130917 QLT130916:QLT130917 QVP130916:QVP130917 RFL130916:RFL130917 RPH130916:RPH130917 RZD130916:RZD130917 SIZ130916:SIZ130917 SSV130916:SSV130917 TCR130916:TCR130917 TMN130916:TMN130917 TWJ130916:TWJ130917 UGF130916:UGF130917 UQB130916:UQB130917 UZX130916:UZX130917 VJT130916:VJT130917 VTP130916:VTP130917 WDL130916:WDL130917 WNH130916:WNH130917 WXD130916:WXD130917 AJ196452:AJ196453 KR196452:KR196453 UN196452:UN196453 AEJ196452:AEJ196453 AOF196452:AOF196453 AYB196452:AYB196453 BHX196452:BHX196453 BRT196452:BRT196453 CBP196452:CBP196453 CLL196452:CLL196453 CVH196452:CVH196453 DFD196452:DFD196453 DOZ196452:DOZ196453 DYV196452:DYV196453 EIR196452:EIR196453 ESN196452:ESN196453 FCJ196452:FCJ196453 FMF196452:FMF196453 FWB196452:FWB196453 GFX196452:GFX196453 GPT196452:GPT196453 GZP196452:GZP196453 HJL196452:HJL196453 HTH196452:HTH196453 IDD196452:IDD196453 IMZ196452:IMZ196453 IWV196452:IWV196453 JGR196452:JGR196453 JQN196452:JQN196453 KAJ196452:KAJ196453 KKF196452:KKF196453 KUB196452:KUB196453 LDX196452:LDX196453 LNT196452:LNT196453 LXP196452:LXP196453 MHL196452:MHL196453 MRH196452:MRH196453 NBD196452:NBD196453 NKZ196452:NKZ196453 NUV196452:NUV196453 OER196452:OER196453 OON196452:OON196453 OYJ196452:OYJ196453 PIF196452:PIF196453 PSB196452:PSB196453 QBX196452:QBX196453 QLT196452:QLT196453 QVP196452:QVP196453 RFL196452:RFL196453 RPH196452:RPH196453 RZD196452:RZD196453 SIZ196452:SIZ196453 SSV196452:SSV196453 TCR196452:TCR196453 TMN196452:TMN196453 TWJ196452:TWJ196453 UGF196452:UGF196453 UQB196452:UQB196453 UZX196452:UZX196453 VJT196452:VJT196453 VTP196452:VTP196453 WDL196452:WDL196453 WNH196452:WNH196453 WXD196452:WXD196453 AJ261988:AJ261989 KR261988:KR261989 UN261988:UN261989 AEJ261988:AEJ261989 AOF261988:AOF261989 AYB261988:AYB261989 BHX261988:BHX261989 BRT261988:BRT261989 CBP261988:CBP261989 CLL261988:CLL261989 CVH261988:CVH261989 DFD261988:DFD261989 DOZ261988:DOZ261989 DYV261988:DYV261989 EIR261988:EIR261989 ESN261988:ESN261989 FCJ261988:FCJ261989 FMF261988:FMF261989 FWB261988:FWB261989 GFX261988:GFX261989 GPT261988:GPT261989 GZP261988:GZP261989 HJL261988:HJL261989 HTH261988:HTH261989 IDD261988:IDD261989 IMZ261988:IMZ261989 IWV261988:IWV261989 JGR261988:JGR261989 JQN261988:JQN261989 KAJ261988:KAJ261989 KKF261988:KKF261989 KUB261988:KUB261989 LDX261988:LDX261989 LNT261988:LNT261989 LXP261988:LXP261989 MHL261988:MHL261989 MRH261988:MRH261989 NBD261988:NBD261989 NKZ261988:NKZ261989 NUV261988:NUV261989 OER261988:OER261989 OON261988:OON261989 OYJ261988:OYJ261989 PIF261988:PIF261989 PSB261988:PSB261989 QBX261988:QBX261989 QLT261988:QLT261989 QVP261988:QVP261989 RFL261988:RFL261989 RPH261988:RPH261989 RZD261988:RZD261989 SIZ261988:SIZ261989 SSV261988:SSV261989 TCR261988:TCR261989 TMN261988:TMN261989 TWJ261988:TWJ261989 UGF261988:UGF261989 UQB261988:UQB261989 UZX261988:UZX261989 VJT261988:VJT261989 VTP261988:VTP261989 WDL261988:WDL261989 WNH261988:WNH261989 WXD261988:WXD261989 AJ327524:AJ327525 KR327524:KR327525 UN327524:UN327525 AEJ327524:AEJ327525 AOF327524:AOF327525 AYB327524:AYB327525 BHX327524:BHX327525 BRT327524:BRT327525 CBP327524:CBP327525 CLL327524:CLL327525 CVH327524:CVH327525 DFD327524:DFD327525 DOZ327524:DOZ327525 DYV327524:DYV327525 EIR327524:EIR327525 ESN327524:ESN327525 FCJ327524:FCJ327525 FMF327524:FMF327525 FWB327524:FWB327525 GFX327524:GFX327525 GPT327524:GPT327525 GZP327524:GZP327525 HJL327524:HJL327525 HTH327524:HTH327525 IDD327524:IDD327525 IMZ327524:IMZ327525 IWV327524:IWV327525 JGR327524:JGR327525 JQN327524:JQN327525 KAJ327524:KAJ327525 KKF327524:KKF327525 KUB327524:KUB327525 LDX327524:LDX327525 LNT327524:LNT327525 LXP327524:LXP327525 MHL327524:MHL327525 MRH327524:MRH327525 NBD327524:NBD327525 NKZ327524:NKZ327525 NUV327524:NUV327525 OER327524:OER327525 OON327524:OON327525 OYJ327524:OYJ327525 PIF327524:PIF327525 PSB327524:PSB327525 QBX327524:QBX327525 QLT327524:QLT327525 QVP327524:QVP327525 RFL327524:RFL327525 RPH327524:RPH327525 RZD327524:RZD327525 SIZ327524:SIZ327525 SSV327524:SSV327525 TCR327524:TCR327525 TMN327524:TMN327525 TWJ327524:TWJ327525 UGF327524:UGF327525 UQB327524:UQB327525 UZX327524:UZX327525 VJT327524:VJT327525 VTP327524:VTP327525 WDL327524:WDL327525 WNH327524:WNH327525 WXD327524:WXD327525 AJ393060:AJ393061 KR393060:KR393061 UN393060:UN393061 AEJ393060:AEJ393061 AOF393060:AOF393061 AYB393060:AYB393061 BHX393060:BHX393061 BRT393060:BRT393061 CBP393060:CBP393061 CLL393060:CLL393061 CVH393060:CVH393061 DFD393060:DFD393061 DOZ393060:DOZ393061 DYV393060:DYV393061 EIR393060:EIR393061 ESN393060:ESN393061 FCJ393060:FCJ393061 FMF393060:FMF393061 FWB393060:FWB393061 GFX393060:GFX393061 GPT393060:GPT393061 GZP393060:GZP393061 HJL393060:HJL393061 HTH393060:HTH393061 IDD393060:IDD393061 IMZ393060:IMZ393061 IWV393060:IWV393061 JGR393060:JGR393061 JQN393060:JQN393061 KAJ393060:KAJ393061 KKF393060:KKF393061 KUB393060:KUB393061 LDX393060:LDX393061 LNT393060:LNT393061 LXP393060:LXP393061 MHL393060:MHL393061 MRH393060:MRH393061 NBD393060:NBD393061 NKZ393060:NKZ393061 NUV393060:NUV393061 OER393060:OER393061 OON393060:OON393061 OYJ393060:OYJ393061 PIF393060:PIF393061 PSB393060:PSB393061 QBX393060:QBX393061 QLT393060:QLT393061 QVP393060:QVP393061 RFL393060:RFL393061 RPH393060:RPH393061 RZD393060:RZD393061 SIZ393060:SIZ393061 SSV393060:SSV393061 TCR393060:TCR393061 TMN393060:TMN393061 TWJ393060:TWJ393061 UGF393060:UGF393061 UQB393060:UQB393061 UZX393060:UZX393061 VJT393060:VJT393061 VTP393060:VTP393061 WDL393060:WDL393061 WNH393060:WNH393061 WXD393060:WXD393061 AJ458596:AJ458597 KR458596:KR458597 UN458596:UN458597 AEJ458596:AEJ458597 AOF458596:AOF458597 AYB458596:AYB458597 BHX458596:BHX458597 BRT458596:BRT458597 CBP458596:CBP458597 CLL458596:CLL458597 CVH458596:CVH458597 DFD458596:DFD458597 DOZ458596:DOZ458597 DYV458596:DYV458597 EIR458596:EIR458597 ESN458596:ESN458597 FCJ458596:FCJ458597 FMF458596:FMF458597 FWB458596:FWB458597 GFX458596:GFX458597 GPT458596:GPT458597 GZP458596:GZP458597 HJL458596:HJL458597 HTH458596:HTH458597 IDD458596:IDD458597 IMZ458596:IMZ458597 IWV458596:IWV458597 JGR458596:JGR458597 JQN458596:JQN458597 KAJ458596:KAJ458597 KKF458596:KKF458597 KUB458596:KUB458597 LDX458596:LDX458597 LNT458596:LNT458597 LXP458596:LXP458597 MHL458596:MHL458597 MRH458596:MRH458597 NBD458596:NBD458597 NKZ458596:NKZ458597 NUV458596:NUV458597 OER458596:OER458597 OON458596:OON458597 OYJ458596:OYJ458597 PIF458596:PIF458597 PSB458596:PSB458597 QBX458596:QBX458597 QLT458596:QLT458597 QVP458596:QVP458597 RFL458596:RFL458597 RPH458596:RPH458597 RZD458596:RZD458597 SIZ458596:SIZ458597 SSV458596:SSV458597 TCR458596:TCR458597 TMN458596:TMN458597 TWJ458596:TWJ458597 UGF458596:UGF458597 UQB458596:UQB458597 UZX458596:UZX458597 VJT458596:VJT458597 VTP458596:VTP458597 WDL458596:WDL458597 WNH458596:WNH458597 WXD458596:WXD458597 AJ524132:AJ524133 KR524132:KR524133 UN524132:UN524133 AEJ524132:AEJ524133 AOF524132:AOF524133 AYB524132:AYB524133 BHX524132:BHX524133 BRT524132:BRT524133 CBP524132:CBP524133 CLL524132:CLL524133 CVH524132:CVH524133 DFD524132:DFD524133 DOZ524132:DOZ524133 DYV524132:DYV524133 EIR524132:EIR524133 ESN524132:ESN524133 FCJ524132:FCJ524133 FMF524132:FMF524133 FWB524132:FWB524133 GFX524132:GFX524133 GPT524132:GPT524133 GZP524132:GZP524133 HJL524132:HJL524133 HTH524132:HTH524133 IDD524132:IDD524133 IMZ524132:IMZ524133 IWV524132:IWV524133 JGR524132:JGR524133 JQN524132:JQN524133 KAJ524132:KAJ524133 KKF524132:KKF524133 KUB524132:KUB524133 LDX524132:LDX524133 LNT524132:LNT524133 LXP524132:LXP524133 MHL524132:MHL524133 MRH524132:MRH524133 NBD524132:NBD524133 NKZ524132:NKZ524133 NUV524132:NUV524133 OER524132:OER524133 OON524132:OON524133 OYJ524132:OYJ524133 PIF524132:PIF524133 PSB524132:PSB524133 QBX524132:QBX524133 QLT524132:QLT524133 QVP524132:QVP524133 RFL524132:RFL524133 RPH524132:RPH524133 RZD524132:RZD524133 SIZ524132:SIZ524133 SSV524132:SSV524133 TCR524132:TCR524133 TMN524132:TMN524133 TWJ524132:TWJ524133 UGF524132:UGF524133 UQB524132:UQB524133 UZX524132:UZX524133 VJT524132:VJT524133 VTP524132:VTP524133 WDL524132:WDL524133 WNH524132:WNH524133 WXD524132:WXD524133 AJ589668:AJ589669 KR589668:KR589669 UN589668:UN589669 AEJ589668:AEJ589669 AOF589668:AOF589669 AYB589668:AYB589669 BHX589668:BHX589669 BRT589668:BRT589669 CBP589668:CBP589669 CLL589668:CLL589669 CVH589668:CVH589669 DFD589668:DFD589669 DOZ589668:DOZ589669 DYV589668:DYV589669 EIR589668:EIR589669 ESN589668:ESN589669 FCJ589668:FCJ589669 FMF589668:FMF589669 FWB589668:FWB589669 GFX589668:GFX589669 GPT589668:GPT589669 GZP589668:GZP589669 HJL589668:HJL589669 HTH589668:HTH589669 IDD589668:IDD589669 IMZ589668:IMZ589669 IWV589668:IWV589669 JGR589668:JGR589669 JQN589668:JQN589669 KAJ589668:KAJ589669 KKF589668:KKF589669 KUB589668:KUB589669 LDX589668:LDX589669 LNT589668:LNT589669 LXP589668:LXP589669 MHL589668:MHL589669 MRH589668:MRH589669 NBD589668:NBD589669 NKZ589668:NKZ589669 NUV589668:NUV589669 OER589668:OER589669 OON589668:OON589669 OYJ589668:OYJ589669 PIF589668:PIF589669 PSB589668:PSB589669 QBX589668:QBX589669 QLT589668:QLT589669 QVP589668:QVP589669 RFL589668:RFL589669 RPH589668:RPH589669 RZD589668:RZD589669 SIZ589668:SIZ589669 SSV589668:SSV589669 TCR589668:TCR589669 TMN589668:TMN589669 TWJ589668:TWJ589669 UGF589668:UGF589669 UQB589668:UQB589669 UZX589668:UZX589669 VJT589668:VJT589669 VTP589668:VTP589669 WDL589668:WDL589669 WNH589668:WNH589669 WXD589668:WXD589669 AJ655204:AJ655205 KR655204:KR655205 UN655204:UN655205 AEJ655204:AEJ655205 AOF655204:AOF655205 AYB655204:AYB655205 BHX655204:BHX655205 BRT655204:BRT655205 CBP655204:CBP655205 CLL655204:CLL655205 CVH655204:CVH655205 DFD655204:DFD655205 DOZ655204:DOZ655205 DYV655204:DYV655205 EIR655204:EIR655205 ESN655204:ESN655205 FCJ655204:FCJ655205 FMF655204:FMF655205 FWB655204:FWB655205 GFX655204:GFX655205 GPT655204:GPT655205 GZP655204:GZP655205 HJL655204:HJL655205 HTH655204:HTH655205 IDD655204:IDD655205 IMZ655204:IMZ655205 IWV655204:IWV655205 JGR655204:JGR655205 JQN655204:JQN655205 KAJ655204:KAJ655205 KKF655204:KKF655205 KUB655204:KUB655205 LDX655204:LDX655205 LNT655204:LNT655205 LXP655204:LXP655205 MHL655204:MHL655205 MRH655204:MRH655205 NBD655204:NBD655205 NKZ655204:NKZ655205 NUV655204:NUV655205 OER655204:OER655205 OON655204:OON655205 OYJ655204:OYJ655205 PIF655204:PIF655205 PSB655204:PSB655205 QBX655204:QBX655205 QLT655204:QLT655205 QVP655204:QVP655205 RFL655204:RFL655205 RPH655204:RPH655205 RZD655204:RZD655205 SIZ655204:SIZ655205 SSV655204:SSV655205 TCR655204:TCR655205 TMN655204:TMN655205 TWJ655204:TWJ655205 UGF655204:UGF655205 UQB655204:UQB655205 UZX655204:UZX655205 VJT655204:VJT655205 VTP655204:VTP655205 WDL655204:WDL655205 WNH655204:WNH655205 WXD655204:WXD655205 AJ720740:AJ720741 KR720740:KR720741 UN720740:UN720741 AEJ720740:AEJ720741 AOF720740:AOF720741 AYB720740:AYB720741 BHX720740:BHX720741 BRT720740:BRT720741 CBP720740:CBP720741 CLL720740:CLL720741 CVH720740:CVH720741 DFD720740:DFD720741 DOZ720740:DOZ720741 DYV720740:DYV720741 EIR720740:EIR720741 ESN720740:ESN720741 FCJ720740:FCJ720741 FMF720740:FMF720741 FWB720740:FWB720741 GFX720740:GFX720741 GPT720740:GPT720741 GZP720740:GZP720741 HJL720740:HJL720741 HTH720740:HTH720741 IDD720740:IDD720741 IMZ720740:IMZ720741 IWV720740:IWV720741 JGR720740:JGR720741 JQN720740:JQN720741 KAJ720740:KAJ720741 KKF720740:KKF720741 KUB720740:KUB720741 LDX720740:LDX720741 LNT720740:LNT720741 LXP720740:LXP720741 MHL720740:MHL720741 MRH720740:MRH720741 NBD720740:NBD720741 NKZ720740:NKZ720741 NUV720740:NUV720741 OER720740:OER720741 OON720740:OON720741 OYJ720740:OYJ720741 PIF720740:PIF720741 PSB720740:PSB720741 QBX720740:QBX720741 QLT720740:QLT720741 QVP720740:QVP720741 RFL720740:RFL720741 RPH720740:RPH720741 RZD720740:RZD720741 SIZ720740:SIZ720741 SSV720740:SSV720741 TCR720740:TCR720741 TMN720740:TMN720741 TWJ720740:TWJ720741 UGF720740:UGF720741 UQB720740:UQB720741 UZX720740:UZX720741 VJT720740:VJT720741 VTP720740:VTP720741 WDL720740:WDL720741 WNH720740:WNH720741 WXD720740:WXD720741 AJ786276:AJ786277 KR786276:KR786277 UN786276:UN786277 AEJ786276:AEJ786277 AOF786276:AOF786277 AYB786276:AYB786277 BHX786276:BHX786277 BRT786276:BRT786277 CBP786276:CBP786277 CLL786276:CLL786277 CVH786276:CVH786277 DFD786276:DFD786277 DOZ786276:DOZ786277 DYV786276:DYV786277 EIR786276:EIR786277 ESN786276:ESN786277 FCJ786276:FCJ786277 FMF786276:FMF786277 FWB786276:FWB786277 GFX786276:GFX786277 GPT786276:GPT786277 GZP786276:GZP786277 HJL786276:HJL786277 HTH786276:HTH786277 IDD786276:IDD786277 IMZ786276:IMZ786277 IWV786276:IWV786277 JGR786276:JGR786277 JQN786276:JQN786277 KAJ786276:KAJ786277 KKF786276:KKF786277 KUB786276:KUB786277 LDX786276:LDX786277 LNT786276:LNT786277 LXP786276:LXP786277 MHL786276:MHL786277 MRH786276:MRH786277 NBD786276:NBD786277 NKZ786276:NKZ786277 NUV786276:NUV786277 OER786276:OER786277 OON786276:OON786277 OYJ786276:OYJ786277 PIF786276:PIF786277 PSB786276:PSB786277 QBX786276:QBX786277 QLT786276:QLT786277 QVP786276:QVP786277 RFL786276:RFL786277 RPH786276:RPH786277 RZD786276:RZD786277 SIZ786276:SIZ786277 SSV786276:SSV786277 TCR786276:TCR786277 TMN786276:TMN786277 TWJ786276:TWJ786277 UGF786276:UGF786277 UQB786276:UQB786277 UZX786276:UZX786277 VJT786276:VJT786277 VTP786276:VTP786277 WDL786276:WDL786277 WNH786276:WNH786277 WXD786276:WXD786277 AJ851812:AJ851813 KR851812:KR851813 UN851812:UN851813 AEJ851812:AEJ851813 AOF851812:AOF851813 AYB851812:AYB851813 BHX851812:BHX851813 BRT851812:BRT851813 CBP851812:CBP851813 CLL851812:CLL851813 CVH851812:CVH851813 DFD851812:DFD851813 DOZ851812:DOZ851813 DYV851812:DYV851813 EIR851812:EIR851813 ESN851812:ESN851813 FCJ851812:FCJ851813 FMF851812:FMF851813 FWB851812:FWB851813 GFX851812:GFX851813 GPT851812:GPT851813 GZP851812:GZP851813 HJL851812:HJL851813 HTH851812:HTH851813 IDD851812:IDD851813 IMZ851812:IMZ851813 IWV851812:IWV851813 JGR851812:JGR851813 JQN851812:JQN851813 KAJ851812:KAJ851813 KKF851812:KKF851813 KUB851812:KUB851813 LDX851812:LDX851813 LNT851812:LNT851813 LXP851812:LXP851813 MHL851812:MHL851813 MRH851812:MRH851813 NBD851812:NBD851813 NKZ851812:NKZ851813 NUV851812:NUV851813 OER851812:OER851813 OON851812:OON851813 OYJ851812:OYJ851813 PIF851812:PIF851813 PSB851812:PSB851813 QBX851812:QBX851813 QLT851812:QLT851813 QVP851812:QVP851813 RFL851812:RFL851813 RPH851812:RPH851813 RZD851812:RZD851813 SIZ851812:SIZ851813 SSV851812:SSV851813 TCR851812:TCR851813 TMN851812:TMN851813 TWJ851812:TWJ851813 UGF851812:UGF851813 UQB851812:UQB851813 UZX851812:UZX851813 VJT851812:VJT851813 VTP851812:VTP851813 WDL851812:WDL851813 WNH851812:WNH851813 WXD851812:WXD851813 AJ917348:AJ917349 KR917348:KR917349 UN917348:UN917349 AEJ917348:AEJ917349 AOF917348:AOF917349 AYB917348:AYB917349 BHX917348:BHX917349 BRT917348:BRT917349 CBP917348:CBP917349 CLL917348:CLL917349 CVH917348:CVH917349 DFD917348:DFD917349 DOZ917348:DOZ917349 DYV917348:DYV917349 EIR917348:EIR917349 ESN917348:ESN917349 FCJ917348:FCJ917349 FMF917348:FMF917349 FWB917348:FWB917349 GFX917348:GFX917349 GPT917348:GPT917349 GZP917348:GZP917349 HJL917348:HJL917349 HTH917348:HTH917349 IDD917348:IDD917349 IMZ917348:IMZ917349 IWV917348:IWV917349 JGR917348:JGR917349 JQN917348:JQN917349 KAJ917348:KAJ917349 KKF917348:KKF917349 KUB917348:KUB917349 LDX917348:LDX917349 LNT917348:LNT917349 LXP917348:LXP917349 MHL917348:MHL917349 MRH917348:MRH917349 NBD917348:NBD917349 NKZ917348:NKZ917349 NUV917348:NUV917349 OER917348:OER917349 OON917348:OON917349 OYJ917348:OYJ917349 PIF917348:PIF917349 PSB917348:PSB917349 QBX917348:QBX917349 QLT917348:QLT917349 QVP917348:QVP917349 RFL917348:RFL917349 RPH917348:RPH917349 RZD917348:RZD917349 SIZ917348:SIZ917349 SSV917348:SSV917349 TCR917348:TCR917349 TMN917348:TMN917349 TWJ917348:TWJ917349 UGF917348:UGF917349 UQB917348:UQB917349 UZX917348:UZX917349 VJT917348:VJT917349 VTP917348:VTP917349 WDL917348:WDL917349 WNH917348:WNH917349 WXD917348:WXD917349 AJ982884:AJ982885 KR982884:KR982885 UN982884:UN982885 AEJ982884:AEJ982885 AOF982884:AOF982885 AYB982884:AYB982885 BHX982884:BHX982885 BRT982884:BRT982885 CBP982884:CBP982885 CLL982884:CLL982885 CVH982884:CVH982885 DFD982884:DFD982885 DOZ982884:DOZ982885 DYV982884:DYV982885 EIR982884:EIR982885 ESN982884:ESN982885 FCJ982884:FCJ982885 FMF982884:FMF982885 FWB982884:FWB982885 GFX982884:GFX982885 GPT982884:GPT982885 GZP982884:GZP982885 HJL982884:HJL982885 HTH982884:HTH982885 IDD982884:IDD982885 IMZ982884:IMZ982885 IWV982884:IWV982885 JGR982884:JGR982885 JQN982884:JQN982885 KAJ982884:KAJ982885 KKF982884:KKF982885 KUB982884:KUB982885 LDX982884:LDX982885 LNT982884:LNT982885 LXP982884:LXP982885 MHL982884:MHL982885 MRH982884:MRH982885 NBD982884:NBD982885 NKZ982884:NKZ982885 NUV982884:NUV982885 OER982884:OER982885 OON982884:OON982885 OYJ982884:OYJ982885 PIF982884:PIF982885 PSB982884:PSB982885 QBX982884:QBX982885 QLT982884:QLT982885 QVP982884:QVP982885 RFL982884:RFL982885 RPH982884:RPH982885 RZD982884:RZD982885 SIZ982884:SIZ982885 SSV982884:SSV982885 TCR982884:TCR982885 TMN982884:TMN982885 TWJ982884:TWJ982885 UGF982884:UGF982885 UQB982884:UQB982885 UZX982884:UZX982885 VJT982884:VJT982885 VTP982884:VTP982885 WDL982884:WDL982885 WNH982884:WNH982885 WXD982884:WXD982885 AN65373:AN65374 KV65373:KV65374 UR65373:UR65374 AEN65373:AEN65374 AOJ65373:AOJ65374 AYF65373:AYF65374 BIB65373:BIB65374 BRX65373:BRX65374 CBT65373:CBT65374 CLP65373:CLP65374 CVL65373:CVL65374 DFH65373:DFH65374 DPD65373:DPD65374 DYZ65373:DYZ65374 EIV65373:EIV65374 ESR65373:ESR65374 FCN65373:FCN65374 FMJ65373:FMJ65374 FWF65373:FWF65374 GGB65373:GGB65374 GPX65373:GPX65374 GZT65373:GZT65374 HJP65373:HJP65374 HTL65373:HTL65374 IDH65373:IDH65374 IND65373:IND65374 IWZ65373:IWZ65374 JGV65373:JGV65374 JQR65373:JQR65374 KAN65373:KAN65374 KKJ65373:KKJ65374 KUF65373:KUF65374 LEB65373:LEB65374 LNX65373:LNX65374 LXT65373:LXT65374 MHP65373:MHP65374 MRL65373:MRL65374 NBH65373:NBH65374 NLD65373:NLD65374 NUZ65373:NUZ65374 OEV65373:OEV65374 OOR65373:OOR65374 OYN65373:OYN65374 PIJ65373:PIJ65374 PSF65373:PSF65374 QCB65373:QCB65374 QLX65373:QLX65374 QVT65373:QVT65374 RFP65373:RFP65374 RPL65373:RPL65374 RZH65373:RZH65374 SJD65373:SJD65374 SSZ65373:SSZ65374 TCV65373:TCV65374 TMR65373:TMR65374 TWN65373:TWN65374 UGJ65373:UGJ65374 UQF65373:UQF65374 VAB65373:VAB65374 VJX65373:VJX65374 VTT65373:VTT65374 WDP65373:WDP65374 WNL65373:WNL65374 WXH65373:WXH65374 AN130909:AN130910 KV130909:KV130910 UR130909:UR130910 AEN130909:AEN130910 AOJ130909:AOJ130910 AYF130909:AYF130910 BIB130909:BIB130910 BRX130909:BRX130910 CBT130909:CBT130910 CLP130909:CLP130910 CVL130909:CVL130910 DFH130909:DFH130910 DPD130909:DPD130910 DYZ130909:DYZ130910 EIV130909:EIV130910 ESR130909:ESR130910 FCN130909:FCN130910 FMJ130909:FMJ130910 FWF130909:FWF130910 GGB130909:GGB130910 GPX130909:GPX130910 GZT130909:GZT130910 HJP130909:HJP130910 HTL130909:HTL130910 IDH130909:IDH130910 IND130909:IND130910 IWZ130909:IWZ130910 JGV130909:JGV130910 JQR130909:JQR130910 KAN130909:KAN130910 KKJ130909:KKJ130910 KUF130909:KUF130910 LEB130909:LEB130910 LNX130909:LNX130910 LXT130909:LXT130910 MHP130909:MHP130910 MRL130909:MRL130910 NBH130909:NBH130910 NLD130909:NLD130910 NUZ130909:NUZ130910 OEV130909:OEV130910 OOR130909:OOR130910 OYN130909:OYN130910 PIJ130909:PIJ130910 PSF130909:PSF130910 QCB130909:QCB130910 QLX130909:QLX130910 QVT130909:QVT130910 RFP130909:RFP130910 RPL130909:RPL130910 RZH130909:RZH130910 SJD130909:SJD130910 SSZ130909:SSZ130910 TCV130909:TCV130910 TMR130909:TMR130910 TWN130909:TWN130910 UGJ130909:UGJ130910 UQF130909:UQF130910 VAB130909:VAB130910 VJX130909:VJX130910 VTT130909:VTT130910 WDP130909:WDP130910 WNL130909:WNL130910 WXH130909:WXH130910 AN196445:AN196446 KV196445:KV196446 UR196445:UR196446 AEN196445:AEN196446 AOJ196445:AOJ196446 AYF196445:AYF196446 BIB196445:BIB196446 BRX196445:BRX196446 CBT196445:CBT196446 CLP196445:CLP196446 CVL196445:CVL196446 DFH196445:DFH196446 DPD196445:DPD196446 DYZ196445:DYZ196446 EIV196445:EIV196446 ESR196445:ESR196446 FCN196445:FCN196446 FMJ196445:FMJ196446 FWF196445:FWF196446 GGB196445:GGB196446 GPX196445:GPX196446 GZT196445:GZT196446 HJP196445:HJP196446 HTL196445:HTL196446 IDH196445:IDH196446 IND196445:IND196446 IWZ196445:IWZ196446 JGV196445:JGV196446 JQR196445:JQR196446 KAN196445:KAN196446 KKJ196445:KKJ196446 KUF196445:KUF196446 LEB196445:LEB196446 LNX196445:LNX196446 LXT196445:LXT196446 MHP196445:MHP196446 MRL196445:MRL196446 NBH196445:NBH196446 NLD196445:NLD196446 NUZ196445:NUZ196446 OEV196445:OEV196446 OOR196445:OOR196446 OYN196445:OYN196446 PIJ196445:PIJ196446 PSF196445:PSF196446 QCB196445:QCB196446 QLX196445:QLX196446 QVT196445:QVT196446 RFP196445:RFP196446 RPL196445:RPL196446 RZH196445:RZH196446 SJD196445:SJD196446 SSZ196445:SSZ196446 TCV196445:TCV196446 TMR196445:TMR196446 TWN196445:TWN196446 UGJ196445:UGJ196446 UQF196445:UQF196446 VAB196445:VAB196446 VJX196445:VJX196446 VTT196445:VTT196446 WDP196445:WDP196446 WNL196445:WNL196446 WXH196445:WXH196446 AN261981:AN261982 KV261981:KV261982 UR261981:UR261982 AEN261981:AEN261982 AOJ261981:AOJ261982 AYF261981:AYF261982 BIB261981:BIB261982 BRX261981:BRX261982 CBT261981:CBT261982 CLP261981:CLP261982 CVL261981:CVL261982 DFH261981:DFH261982 DPD261981:DPD261982 DYZ261981:DYZ261982 EIV261981:EIV261982 ESR261981:ESR261982 FCN261981:FCN261982 FMJ261981:FMJ261982 FWF261981:FWF261982 GGB261981:GGB261982 GPX261981:GPX261982 GZT261981:GZT261982 HJP261981:HJP261982 HTL261981:HTL261982 IDH261981:IDH261982 IND261981:IND261982 IWZ261981:IWZ261982 JGV261981:JGV261982 JQR261981:JQR261982 KAN261981:KAN261982 KKJ261981:KKJ261982 KUF261981:KUF261982 LEB261981:LEB261982 LNX261981:LNX261982 LXT261981:LXT261982 MHP261981:MHP261982 MRL261981:MRL261982 NBH261981:NBH261982 NLD261981:NLD261982 NUZ261981:NUZ261982 OEV261981:OEV261982 OOR261981:OOR261982 OYN261981:OYN261982 PIJ261981:PIJ261982 PSF261981:PSF261982 QCB261981:QCB261982 QLX261981:QLX261982 QVT261981:QVT261982 RFP261981:RFP261982 RPL261981:RPL261982 RZH261981:RZH261982 SJD261981:SJD261982 SSZ261981:SSZ261982 TCV261981:TCV261982 TMR261981:TMR261982 TWN261981:TWN261982 UGJ261981:UGJ261982 UQF261981:UQF261982 VAB261981:VAB261982 VJX261981:VJX261982 VTT261981:VTT261982 WDP261981:WDP261982 WNL261981:WNL261982 WXH261981:WXH261982 AN327517:AN327518 KV327517:KV327518 UR327517:UR327518 AEN327517:AEN327518 AOJ327517:AOJ327518 AYF327517:AYF327518 BIB327517:BIB327518 BRX327517:BRX327518 CBT327517:CBT327518 CLP327517:CLP327518 CVL327517:CVL327518 DFH327517:DFH327518 DPD327517:DPD327518 DYZ327517:DYZ327518 EIV327517:EIV327518 ESR327517:ESR327518 FCN327517:FCN327518 FMJ327517:FMJ327518 FWF327517:FWF327518 GGB327517:GGB327518 GPX327517:GPX327518 GZT327517:GZT327518 HJP327517:HJP327518 HTL327517:HTL327518 IDH327517:IDH327518 IND327517:IND327518 IWZ327517:IWZ327518 JGV327517:JGV327518 JQR327517:JQR327518 KAN327517:KAN327518 KKJ327517:KKJ327518 KUF327517:KUF327518 LEB327517:LEB327518 LNX327517:LNX327518 LXT327517:LXT327518 MHP327517:MHP327518 MRL327517:MRL327518 NBH327517:NBH327518 NLD327517:NLD327518 NUZ327517:NUZ327518 OEV327517:OEV327518 OOR327517:OOR327518 OYN327517:OYN327518 PIJ327517:PIJ327518 PSF327517:PSF327518 QCB327517:QCB327518 QLX327517:QLX327518 QVT327517:QVT327518 RFP327517:RFP327518 RPL327517:RPL327518 RZH327517:RZH327518 SJD327517:SJD327518 SSZ327517:SSZ327518 TCV327517:TCV327518 TMR327517:TMR327518 TWN327517:TWN327518 UGJ327517:UGJ327518 UQF327517:UQF327518 VAB327517:VAB327518 VJX327517:VJX327518 VTT327517:VTT327518 WDP327517:WDP327518 WNL327517:WNL327518 WXH327517:WXH327518 AN393053:AN393054 KV393053:KV393054 UR393053:UR393054 AEN393053:AEN393054 AOJ393053:AOJ393054 AYF393053:AYF393054 BIB393053:BIB393054 BRX393053:BRX393054 CBT393053:CBT393054 CLP393053:CLP393054 CVL393053:CVL393054 DFH393053:DFH393054 DPD393053:DPD393054 DYZ393053:DYZ393054 EIV393053:EIV393054 ESR393053:ESR393054 FCN393053:FCN393054 FMJ393053:FMJ393054 FWF393053:FWF393054 GGB393053:GGB393054 GPX393053:GPX393054 GZT393053:GZT393054 HJP393053:HJP393054 HTL393053:HTL393054 IDH393053:IDH393054 IND393053:IND393054 IWZ393053:IWZ393054 JGV393053:JGV393054 JQR393053:JQR393054 KAN393053:KAN393054 KKJ393053:KKJ393054 KUF393053:KUF393054 LEB393053:LEB393054 LNX393053:LNX393054 LXT393053:LXT393054 MHP393053:MHP393054 MRL393053:MRL393054 NBH393053:NBH393054 NLD393053:NLD393054 NUZ393053:NUZ393054 OEV393053:OEV393054 OOR393053:OOR393054 OYN393053:OYN393054 PIJ393053:PIJ393054 PSF393053:PSF393054 QCB393053:QCB393054 QLX393053:QLX393054 QVT393053:QVT393054 RFP393053:RFP393054 RPL393053:RPL393054 RZH393053:RZH393054 SJD393053:SJD393054 SSZ393053:SSZ393054 TCV393053:TCV393054 TMR393053:TMR393054 TWN393053:TWN393054 UGJ393053:UGJ393054 UQF393053:UQF393054 VAB393053:VAB393054 VJX393053:VJX393054 VTT393053:VTT393054 WDP393053:WDP393054 WNL393053:WNL393054 WXH393053:WXH393054 AN458589:AN458590 KV458589:KV458590 UR458589:UR458590 AEN458589:AEN458590 AOJ458589:AOJ458590 AYF458589:AYF458590 BIB458589:BIB458590 BRX458589:BRX458590 CBT458589:CBT458590 CLP458589:CLP458590 CVL458589:CVL458590 DFH458589:DFH458590 DPD458589:DPD458590 DYZ458589:DYZ458590 EIV458589:EIV458590 ESR458589:ESR458590 FCN458589:FCN458590 FMJ458589:FMJ458590 FWF458589:FWF458590 GGB458589:GGB458590 GPX458589:GPX458590 GZT458589:GZT458590 HJP458589:HJP458590 HTL458589:HTL458590 IDH458589:IDH458590 IND458589:IND458590 IWZ458589:IWZ458590 JGV458589:JGV458590 JQR458589:JQR458590 KAN458589:KAN458590 KKJ458589:KKJ458590 KUF458589:KUF458590 LEB458589:LEB458590 LNX458589:LNX458590 LXT458589:LXT458590 MHP458589:MHP458590 MRL458589:MRL458590 NBH458589:NBH458590 NLD458589:NLD458590 NUZ458589:NUZ458590 OEV458589:OEV458590 OOR458589:OOR458590 OYN458589:OYN458590 PIJ458589:PIJ458590 PSF458589:PSF458590 QCB458589:QCB458590 QLX458589:QLX458590 QVT458589:QVT458590 RFP458589:RFP458590 RPL458589:RPL458590 RZH458589:RZH458590 SJD458589:SJD458590 SSZ458589:SSZ458590 TCV458589:TCV458590 TMR458589:TMR458590 TWN458589:TWN458590 UGJ458589:UGJ458590 UQF458589:UQF458590 VAB458589:VAB458590 VJX458589:VJX458590 VTT458589:VTT458590 WDP458589:WDP458590 WNL458589:WNL458590 WXH458589:WXH458590 AN524125:AN524126 KV524125:KV524126 UR524125:UR524126 AEN524125:AEN524126 AOJ524125:AOJ524126 AYF524125:AYF524126 BIB524125:BIB524126 BRX524125:BRX524126 CBT524125:CBT524126 CLP524125:CLP524126 CVL524125:CVL524126 DFH524125:DFH524126 DPD524125:DPD524126 DYZ524125:DYZ524126 EIV524125:EIV524126 ESR524125:ESR524126 FCN524125:FCN524126 FMJ524125:FMJ524126 FWF524125:FWF524126 GGB524125:GGB524126 GPX524125:GPX524126 GZT524125:GZT524126 HJP524125:HJP524126 HTL524125:HTL524126 IDH524125:IDH524126 IND524125:IND524126 IWZ524125:IWZ524126 JGV524125:JGV524126 JQR524125:JQR524126 KAN524125:KAN524126 KKJ524125:KKJ524126 KUF524125:KUF524126 LEB524125:LEB524126 LNX524125:LNX524126 LXT524125:LXT524126 MHP524125:MHP524126 MRL524125:MRL524126 NBH524125:NBH524126 NLD524125:NLD524126 NUZ524125:NUZ524126 OEV524125:OEV524126 OOR524125:OOR524126 OYN524125:OYN524126 PIJ524125:PIJ524126 PSF524125:PSF524126 QCB524125:QCB524126 QLX524125:QLX524126 QVT524125:QVT524126 RFP524125:RFP524126 RPL524125:RPL524126 RZH524125:RZH524126 SJD524125:SJD524126 SSZ524125:SSZ524126 TCV524125:TCV524126 TMR524125:TMR524126 TWN524125:TWN524126 UGJ524125:UGJ524126 UQF524125:UQF524126 VAB524125:VAB524126 VJX524125:VJX524126 VTT524125:VTT524126 WDP524125:WDP524126 WNL524125:WNL524126 WXH524125:WXH524126 AN589661:AN589662 KV589661:KV589662 UR589661:UR589662 AEN589661:AEN589662 AOJ589661:AOJ589662 AYF589661:AYF589662 BIB589661:BIB589662 BRX589661:BRX589662 CBT589661:CBT589662 CLP589661:CLP589662 CVL589661:CVL589662 DFH589661:DFH589662 DPD589661:DPD589662 DYZ589661:DYZ589662 EIV589661:EIV589662 ESR589661:ESR589662 FCN589661:FCN589662 FMJ589661:FMJ589662 FWF589661:FWF589662 GGB589661:GGB589662 GPX589661:GPX589662 GZT589661:GZT589662 HJP589661:HJP589662 HTL589661:HTL589662 IDH589661:IDH589662 IND589661:IND589662 IWZ589661:IWZ589662 JGV589661:JGV589662 JQR589661:JQR589662 KAN589661:KAN589662 KKJ589661:KKJ589662 KUF589661:KUF589662 LEB589661:LEB589662 LNX589661:LNX589662 LXT589661:LXT589662 MHP589661:MHP589662 MRL589661:MRL589662 NBH589661:NBH589662 NLD589661:NLD589662 NUZ589661:NUZ589662 OEV589661:OEV589662 OOR589661:OOR589662 OYN589661:OYN589662 PIJ589661:PIJ589662 PSF589661:PSF589662 QCB589661:QCB589662 QLX589661:QLX589662 QVT589661:QVT589662 RFP589661:RFP589662 RPL589661:RPL589662 RZH589661:RZH589662 SJD589661:SJD589662 SSZ589661:SSZ589662 TCV589661:TCV589662 TMR589661:TMR589662 TWN589661:TWN589662 UGJ589661:UGJ589662 UQF589661:UQF589662 VAB589661:VAB589662 VJX589661:VJX589662 VTT589661:VTT589662 WDP589661:WDP589662 WNL589661:WNL589662 WXH589661:WXH589662 AN655197:AN655198 KV655197:KV655198 UR655197:UR655198 AEN655197:AEN655198 AOJ655197:AOJ655198 AYF655197:AYF655198 BIB655197:BIB655198 BRX655197:BRX655198 CBT655197:CBT655198 CLP655197:CLP655198 CVL655197:CVL655198 DFH655197:DFH655198 DPD655197:DPD655198 DYZ655197:DYZ655198 EIV655197:EIV655198 ESR655197:ESR655198 FCN655197:FCN655198 FMJ655197:FMJ655198 FWF655197:FWF655198 GGB655197:GGB655198 GPX655197:GPX655198 GZT655197:GZT655198 HJP655197:HJP655198 HTL655197:HTL655198 IDH655197:IDH655198 IND655197:IND655198 IWZ655197:IWZ655198 JGV655197:JGV655198 JQR655197:JQR655198 KAN655197:KAN655198 KKJ655197:KKJ655198 KUF655197:KUF655198 LEB655197:LEB655198 LNX655197:LNX655198 LXT655197:LXT655198 MHP655197:MHP655198 MRL655197:MRL655198 NBH655197:NBH655198 NLD655197:NLD655198 NUZ655197:NUZ655198 OEV655197:OEV655198 OOR655197:OOR655198 OYN655197:OYN655198 PIJ655197:PIJ655198 PSF655197:PSF655198 QCB655197:QCB655198 QLX655197:QLX655198 QVT655197:QVT655198 RFP655197:RFP655198 RPL655197:RPL655198 RZH655197:RZH655198 SJD655197:SJD655198 SSZ655197:SSZ655198 TCV655197:TCV655198 TMR655197:TMR655198 TWN655197:TWN655198 UGJ655197:UGJ655198 UQF655197:UQF655198 VAB655197:VAB655198 VJX655197:VJX655198 VTT655197:VTT655198 WDP655197:WDP655198 WNL655197:WNL655198 WXH655197:WXH655198 AN720733:AN720734 KV720733:KV720734 UR720733:UR720734 AEN720733:AEN720734 AOJ720733:AOJ720734 AYF720733:AYF720734 BIB720733:BIB720734 BRX720733:BRX720734 CBT720733:CBT720734 CLP720733:CLP720734 CVL720733:CVL720734 DFH720733:DFH720734 DPD720733:DPD720734 DYZ720733:DYZ720734 EIV720733:EIV720734 ESR720733:ESR720734 FCN720733:FCN720734 FMJ720733:FMJ720734 FWF720733:FWF720734 GGB720733:GGB720734 GPX720733:GPX720734 GZT720733:GZT720734 HJP720733:HJP720734 HTL720733:HTL720734 IDH720733:IDH720734 IND720733:IND720734 IWZ720733:IWZ720734 JGV720733:JGV720734 JQR720733:JQR720734 KAN720733:KAN720734 KKJ720733:KKJ720734 KUF720733:KUF720734 LEB720733:LEB720734 LNX720733:LNX720734 LXT720733:LXT720734 MHP720733:MHP720734 MRL720733:MRL720734 NBH720733:NBH720734 NLD720733:NLD720734 NUZ720733:NUZ720734 OEV720733:OEV720734 OOR720733:OOR720734 OYN720733:OYN720734 PIJ720733:PIJ720734 PSF720733:PSF720734 QCB720733:QCB720734 QLX720733:QLX720734 QVT720733:QVT720734 RFP720733:RFP720734 RPL720733:RPL720734 RZH720733:RZH720734 SJD720733:SJD720734 SSZ720733:SSZ720734 TCV720733:TCV720734 TMR720733:TMR720734 TWN720733:TWN720734 UGJ720733:UGJ720734 UQF720733:UQF720734 VAB720733:VAB720734 VJX720733:VJX720734 VTT720733:VTT720734 WDP720733:WDP720734 WNL720733:WNL720734 WXH720733:WXH720734 AN786269:AN786270 KV786269:KV786270 UR786269:UR786270 AEN786269:AEN786270 AOJ786269:AOJ786270 AYF786269:AYF786270 BIB786269:BIB786270 BRX786269:BRX786270 CBT786269:CBT786270 CLP786269:CLP786270 CVL786269:CVL786270 DFH786269:DFH786270 DPD786269:DPD786270 DYZ786269:DYZ786270 EIV786269:EIV786270 ESR786269:ESR786270 FCN786269:FCN786270 FMJ786269:FMJ786270 FWF786269:FWF786270 GGB786269:GGB786270 GPX786269:GPX786270 GZT786269:GZT786270 HJP786269:HJP786270 HTL786269:HTL786270 IDH786269:IDH786270 IND786269:IND786270 IWZ786269:IWZ786270 JGV786269:JGV786270 JQR786269:JQR786270 KAN786269:KAN786270 KKJ786269:KKJ786270 KUF786269:KUF786270 LEB786269:LEB786270 LNX786269:LNX786270 LXT786269:LXT786270 MHP786269:MHP786270 MRL786269:MRL786270 NBH786269:NBH786270 NLD786269:NLD786270 NUZ786269:NUZ786270 OEV786269:OEV786270 OOR786269:OOR786270 OYN786269:OYN786270 PIJ786269:PIJ786270 PSF786269:PSF786270 QCB786269:QCB786270 QLX786269:QLX786270 QVT786269:QVT786270 RFP786269:RFP786270 RPL786269:RPL786270 RZH786269:RZH786270 SJD786269:SJD786270 SSZ786269:SSZ786270 TCV786269:TCV786270 TMR786269:TMR786270 TWN786269:TWN786270 UGJ786269:UGJ786270 UQF786269:UQF786270 VAB786269:VAB786270 VJX786269:VJX786270 VTT786269:VTT786270 WDP786269:WDP786270 WNL786269:WNL786270 WXH786269:WXH786270 AN851805:AN851806 KV851805:KV851806 UR851805:UR851806 AEN851805:AEN851806 AOJ851805:AOJ851806 AYF851805:AYF851806 BIB851805:BIB851806 BRX851805:BRX851806 CBT851805:CBT851806 CLP851805:CLP851806 CVL851805:CVL851806 DFH851805:DFH851806 DPD851805:DPD851806 DYZ851805:DYZ851806 EIV851805:EIV851806 ESR851805:ESR851806 FCN851805:FCN851806 FMJ851805:FMJ851806 FWF851805:FWF851806 GGB851805:GGB851806 GPX851805:GPX851806 GZT851805:GZT851806 HJP851805:HJP851806 HTL851805:HTL851806 IDH851805:IDH851806 IND851805:IND851806 IWZ851805:IWZ851806 JGV851805:JGV851806 JQR851805:JQR851806 KAN851805:KAN851806 KKJ851805:KKJ851806 KUF851805:KUF851806 LEB851805:LEB851806 LNX851805:LNX851806 LXT851805:LXT851806 MHP851805:MHP851806 MRL851805:MRL851806 NBH851805:NBH851806 NLD851805:NLD851806 NUZ851805:NUZ851806 OEV851805:OEV851806 OOR851805:OOR851806 OYN851805:OYN851806 PIJ851805:PIJ851806 PSF851805:PSF851806 QCB851805:QCB851806 QLX851805:QLX851806 QVT851805:QVT851806 RFP851805:RFP851806 RPL851805:RPL851806 RZH851805:RZH851806 SJD851805:SJD851806 SSZ851805:SSZ851806 TCV851805:TCV851806 TMR851805:TMR851806 TWN851805:TWN851806 UGJ851805:UGJ851806 UQF851805:UQF851806 VAB851805:VAB851806 VJX851805:VJX851806 VTT851805:VTT851806 WDP851805:WDP851806 WNL851805:WNL851806 WXH851805:WXH851806 AN917341:AN917342 KV917341:KV917342 UR917341:UR917342 AEN917341:AEN917342 AOJ917341:AOJ917342 AYF917341:AYF917342 BIB917341:BIB917342 BRX917341:BRX917342 CBT917341:CBT917342 CLP917341:CLP917342 CVL917341:CVL917342 DFH917341:DFH917342 DPD917341:DPD917342 DYZ917341:DYZ917342 EIV917341:EIV917342 ESR917341:ESR917342 FCN917341:FCN917342 FMJ917341:FMJ917342 FWF917341:FWF917342 GGB917341:GGB917342 GPX917341:GPX917342 GZT917341:GZT917342 HJP917341:HJP917342 HTL917341:HTL917342 IDH917341:IDH917342 IND917341:IND917342 IWZ917341:IWZ917342 JGV917341:JGV917342 JQR917341:JQR917342 KAN917341:KAN917342 KKJ917341:KKJ917342 KUF917341:KUF917342 LEB917341:LEB917342 LNX917341:LNX917342 LXT917341:LXT917342 MHP917341:MHP917342 MRL917341:MRL917342 NBH917341:NBH917342 NLD917341:NLD917342 NUZ917341:NUZ917342 OEV917341:OEV917342 OOR917341:OOR917342 OYN917341:OYN917342 PIJ917341:PIJ917342 PSF917341:PSF917342 QCB917341:QCB917342 QLX917341:QLX917342 QVT917341:QVT917342 RFP917341:RFP917342 RPL917341:RPL917342 RZH917341:RZH917342 SJD917341:SJD917342 SSZ917341:SSZ917342 TCV917341:TCV917342 TMR917341:TMR917342 TWN917341:TWN917342 UGJ917341:UGJ917342 UQF917341:UQF917342 VAB917341:VAB917342 VJX917341:VJX917342 VTT917341:VTT917342 WDP917341:WDP917342 WNL917341:WNL917342 WXH917341:WXH917342 AN982877:AN982878 KV982877:KV982878 UR982877:UR982878 AEN982877:AEN982878 AOJ982877:AOJ982878 AYF982877:AYF982878 BIB982877:BIB982878 BRX982877:BRX982878 CBT982877:CBT982878 CLP982877:CLP982878 CVL982877:CVL982878 DFH982877:DFH982878 DPD982877:DPD982878 DYZ982877:DYZ982878 EIV982877:EIV982878 ESR982877:ESR982878 FCN982877:FCN982878 FMJ982877:FMJ982878 FWF982877:FWF982878 GGB982877:GGB982878 GPX982877:GPX982878 GZT982877:GZT982878 HJP982877:HJP982878 HTL982877:HTL982878 IDH982877:IDH982878 IND982877:IND982878 IWZ982877:IWZ982878 JGV982877:JGV982878 JQR982877:JQR982878 KAN982877:KAN982878 KKJ982877:KKJ982878 KUF982877:KUF982878 LEB982877:LEB982878 LNX982877:LNX982878 LXT982877:LXT982878 MHP982877:MHP982878 MRL982877:MRL982878 NBH982877:NBH982878 NLD982877:NLD982878 NUZ982877:NUZ982878 OEV982877:OEV982878 OOR982877:OOR982878 OYN982877:OYN982878 PIJ982877:PIJ982878 PSF982877:PSF982878 QCB982877:QCB982878 QLX982877:QLX982878 QVT982877:QVT982878 RFP982877:RFP982878 RPL982877:RPL982878 RZH982877:RZH982878 SJD982877:SJD982878 SSZ982877:SSZ982878 TCV982877:TCV982878 TMR982877:TMR982878 TWN982877:TWN982878 UGJ982877:UGJ982878 UQF982877:UQF982878 VAB982877:VAB982878 VJX982877:VJX982878 VTT982877:VTT982878 WDP982877:WDP982878 WNL982877:WNL982878 WXH982877:WXH982878 AR65369 KZ65369 UV65369 AER65369 AON65369 AYJ65369 BIF65369 BSB65369 CBX65369 CLT65369 CVP65369 DFL65369 DPH65369 DZD65369 EIZ65369 ESV65369 FCR65369 FMN65369 FWJ65369 GGF65369 GQB65369 GZX65369 HJT65369 HTP65369 IDL65369 INH65369 IXD65369 JGZ65369 JQV65369 KAR65369 KKN65369 KUJ65369 LEF65369 LOB65369 LXX65369 MHT65369 MRP65369 NBL65369 NLH65369 NVD65369 OEZ65369 OOV65369 OYR65369 PIN65369 PSJ65369 QCF65369 QMB65369 QVX65369 RFT65369 RPP65369 RZL65369 SJH65369 STD65369 TCZ65369 TMV65369 TWR65369 UGN65369 UQJ65369 VAF65369 VKB65369 VTX65369 WDT65369 WNP65369 WXL65369 AR130905 KZ130905 UV130905 AER130905 AON130905 AYJ130905 BIF130905 BSB130905 CBX130905 CLT130905 CVP130905 DFL130905 DPH130905 DZD130905 EIZ130905 ESV130905 FCR130905 FMN130905 FWJ130905 GGF130905 GQB130905 GZX130905 HJT130905 HTP130905 IDL130905 INH130905 IXD130905 JGZ130905 JQV130905 KAR130905 KKN130905 KUJ130905 LEF130905 LOB130905 LXX130905 MHT130905 MRP130905 NBL130905 NLH130905 NVD130905 OEZ130905 OOV130905 OYR130905 PIN130905 PSJ130905 QCF130905 QMB130905 QVX130905 RFT130905 RPP130905 RZL130905 SJH130905 STD130905 TCZ130905 TMV130905 TWR130905 UGN130905 UQJ130905 VAF130905 VKB130905 VTX130905 WDT130905 WNP130905 WXL130905 AR196441 KZ196441 UV196441 AER196441 AON196441 AYJ196441 BIF196441 BSB196441 CBX196441 CLT196441 CVP196441 DFL196441 DPH196441 DZD196441 EIZ196441 ESV196441 FCR196441 FMN196441 FWJ196441 GGF196441 GQB196441 GZX196441 HJT196441 HTP196441 IDL196441 INH196441 IXD196441 JGZ196441 JQV196441 KAR196441 KKN196441 KUJ196441 LEF196441 LOB196441 LXX196441 MHT196441 MRP196441 NBL196441 NLH196441 NVD196441 OEZ196441 OOV196441 OYR196441 PIN196441 PSJ196441 QCF196441 QMB196441 QVX196441 RFT196441 RPP196441 RZL196441 SJH196441 STD196441 TCZ196441 TMV196441 TWR196441 UGN196441 UQJ196441 VAF196441 VKB196441 VTX196441 WDT196441 WNP196441 WXL196441 AR261977 KZ261977 UV261977 AER261977 AON261977 AYJ261977 BIF261977 BSB261977 CBX261977 CLT261977 CVP261977 DFL261977 DPH261977 DZD261977 EIZ261977 ESV261977 FCR261977 FMN261977 FWJ261977 GGF261977 GQB261977 GZX261977 HJT261977 HTP261977 IDL261977 INH261977 IXD261977 JGZ261977 JQV261977 KAR261977 KKN261977 KUJ261977 LEF261977 LOB261977 LXX261977 MHT261977 MRP261977 NBL261977 NLH261977 NVD261977 OEZ261977 OOV261977 OYR261977 PIN261977 PSJ261977 QCF261977 QMB261977 QVX261977 RFT261977 RPP261977 RZL261977 SJH261977 STD261977 TCZ261977 TMV261977 TWR261977 UGN261977 UQJ261977 VAF261977 VKB261977 VTX261977 WDT261977 WNP261977 WXL261977 AR327513 KZ327513 UV327513 AER327513 AON327513 AYJ327513 BIF327513 BSB327513 CBX327513 CLT327513 CVP327513 DFL327513 DPH327513 DZD327513 EIZ327513 ESV327513 FCR327513 FMN327513 FWJ327513 GGF327513 GQB327513 GZX327513 HJT327513 HTP327513 IDL327513 INH327513 IXD327513 JGZ327513 JQV327513 KAR327513 KKN327513 KUJ327513 LEF327513 LOB327513 LXX327513 MHT327513 MRP327513 NBL327513 NLH327513 NVD327513 OEZ327513 OOV327513 OYR327513 PIN327513 PSJ327513 QCF327513 QMB327513 QVX327513 RFT327513 RPP327513 RZL327513 SJH327513 STD327513 TCZ327513 TMV327513 TWR327513 UGN327513 UQJ327513 VAF327513 VKB327513 VTX327513 WDT327513 WNP327513 WXL327513 AR393049 KZ393049 UV393049 AER393049 AON393049 AYJ393049 BIF393049 BSB393049 CBX393049 CLT393049 CVP393049 DFL393049 DPH393049 DZD393049 EIZ393049 ESV393049 FCR393049 FMN393049 FWJ393049 GGF393049 GQB393049 GZX393049 HJT393049 HTP393049 IDL393049 INH393049 IXD393049 JGZ393049 JQV393049 KAR393049 KKN393049 KUJ393049 LEF393049 LOB393049 LXX393049 MHT393049 MRP393049 NBL393049 NLH393049 NVD393049 OEZ393049 OOV393049 OYR393049 PIN393049 PSJ393049 QCF393049 QMB393049 QVX393049 RFT393049 RPP393049 RZL393049 SJH393049 STD393049 TCZ393049 TMV393049 TWR393049 UGN393049 UQJ393049 VAF393049 VKB393049 VTX393049 WDT393049 WNP393049 WXL393049 AR458585 KZ458585 UV458585 AER458585 AON458585 AYJ458585 BIF458585 BSB458585 CBX458585 CLT458585 CVP458585 DFL458585 DPH458585 DZD458585 EIZ458585 ESV458585 FCR458585 FMN458585 FWJ458585 GGF458585 GQB458585 GZX458585 HJT458585 HTP458585 IDL458585 INH458585 IXD458585 JGZ458585 JQV458585 KAR458585 KKN458585 KUJ458585 LEF458585 LOB458585 LXX458585 MHT458585 MRP458585 NBL458585 NLH458585 NVD458585 OEZ458585 OOV458585 OYR458585 PIN458585 PSJ458585 QCF458585 QMB458585 QVX458585 RFT458585 RPP458585 RZL458585 SJH458585 STD458585 TCZ458585 TMV458585 TWR458585 UGN458585 UQJ458585 VAF458585 VKB458585 VTX458585 WDT458585 WNP458585 WXL458585 AR524121 KZ524121 UV524121 AER524121 AON524121 AYJ524121 BIF524121 BSB524121 CBX524121 CLT524121 CVP524121 DFL524121 DPH524121 DZD524121 EIZ524121 ESV524121 FCR524121 FMN524121 FWJ524121 GGF524121 GQB524121 GZX524121 HJT524121 HTP524121 IDL524121 INH524121 IXD524121 JGZ524121 JQV524121 KAR524121 KKN524121 KUJ524121 LEF524121 LOB524121 LXX524121 MHT524121 MRP524121 NBL524121 NLH524121 NVD524121 OEZ524121 OOV524121 OYR524121 PIN524121 PSJ524121 QCF524121 QMB524121 QVX524121 RFT524121 RPP524121 RZL524121 SJH524121 STD524121 TCZ524121 TMV524121 TWR524121 UGN524121 UQJ524121 VAF524121 VKB524121 VTX524121 WDT524121 WNP524121 WXL524121 AR589657 KZ589657 UV589657 AER589657 AON589657 AYJ589657 BIF589657 BSB589657 CBX589657 CLT589657 CVP589657 DFL589657 DPH589657 DZD589657 EIZ589657 ESV589657 FCR589657 FMN589657 FWJ589657 GGF589657 GQB589657 GZX589657 HJT589657 HTP589657 IDL589657 INH589657 IXD589657 JGZ589657 JQV589657 KAR589657 KKN589657 KUJ589657 LEF589657 LOB589657 LXX589657 MHT589657 MRP589657 NBL589657 NLH589657 NVD589657 OEZ589657 OOV589657 OYR589657 PIN589657 PSJ589657 QCF589657 QMB589657 QVX589657 RFT589657 RPP589657 RZL589657 SJH589657 STD589657 TCZ589657 TMV589657 TWR589657 UGN589657 UQJ589657 VAF589657 VKB589657 VTX589657 WDT589657 WNP589657 WXL589657 AR655193 KZ655193 UV655193 AER655193 AON655193 AYJ655193 BIF655193 BSB655193 CBX655193 CLT655193 CVP655193 DFL655193 DPH655193 DZD655193 EIZ655193 ESV655193 FCR655193 FMN655193 FWJ655193 GGF655193 GQB655193 GZX655193 HJT655193 HTP655193 IDL655193 INH655193 IXD655193 JGZ655193 JQV655193 KAR655193 KKN655193 KUJ655193 LEF655193 LOB655193 LXX655193 MHT655193 MRP655193 NBL655193 NLH655193 NVD655193 OEZ655193 OOV655193 OYR655193 PIN655193 PSJ655193 QCF655193 QMB655193 QVX655193 RFT655193 RPP655193 RZL655193 SJH655193 STD655193 TCZ655193 TMV655193 TWR655193 UGN655193 UQJ655193 VAF655193 VKB655193 VTX655193 WDT655193 WNP655193 WXL655193 AR720729 KZ720729 UV720729 AER720729 AON720729 AYJ720729 BIF720729 BSB720729 CBX720729 CLT720729 CVP720729 DFL720729 DPH720729 DZD720729 EIZ720729 ESV720729 FCR720729 FMN720729 FWJ720729 GGF720729 GQB720729 GZX720729 HJT720729 HTP720729 IDL720729 INH720729 IXD720729 JGZ720729 JQV720729 KAR720729 KKN720729 KUJ720729 LEF720729 LOB720729 LXX720729 MHT720729 MRP720729 NBL720729 NLH720729 NVD720729 OEZ720729 OOV720729 OYR720729 PIN720729 PSJ720729 QCF720729 QMB720729 QVX720729 RFT720729 RPP720729 RZL720729 SJH720729 STD720729 TCZ720729 TMV720729 TWR720729 UGN720729 UQJ720729 VAF720729 VKB720729 VTX720729 WDT720729 WNP720729 WXL720729 AR786265 KZ786265 UV786265 AER786265 AON786265 AYJ786265 BIF786265 BSB786265 CBX786265 CLT786265 CVP786265 DFL786265 DPH786265 DZD786265 EIZ786265 ESV786265 FCR786265 FMN786265 FWJ786265 GGF786265 GQB786265 GZX786265 HJT786265 HTP786265 IDL786265 INH786265 IXD786265 JGZ786265 JQV786265 KAR786265 KKN786265 KUJ786265 LEF786265 LOB786265 LXX786265 MHT786265 MRP786265 NBL786265 NLH786265 NVD786265 OEZ786265 OOV786265 OYR786265 PIN786265 PSJ786265 QCF786265 QMB786265 QVX786265 RFT786265 RPP786265 RZL786265 SJH786265 STD786265 TCZ786265 TMV786265 TWR786265 UGN786265 UQJ786265 VAF786265 VKB786265 VTX786265 WDT786265 WNP786265 WXL786265 AR851801 KZ851801 UV851801 AER851801 AON851801 AYJ851801 BIF851801 BSB851801 CBX851801 CLT851801 CVP851801 DFL851801 DPH851801 DZD851801 EIZ851801 ESV851801 FCR851801 FMN851801 FWJ851801 GGF851801 GQB851801 GZX851801 HJT851801 HTP851801 IDL851801 INH851801 IXD851801 JGZ851801 JQV851801 KAR851801 KKN851801 KUJ851801 LEF851801 LOB851801 LXX851801 MHT851801 MRP851801 NBL851801 NLH851801 NVD851801 OEZ851801 OOV851801 OYR851801 PIN851801 PSJ851801 QCF851801 QMB851801 QVX851801 RFT851801 RPP851801 RZL851801 SJH851801 STD851801 TCZ851801 TMV851801 TWR851801 UGN851801 UQJ851801 VAF851801 VKB851801 VTX851801 WDT851801 WNP851801 WXL851801 AR917337 KZ917337 UV917337 AER917337 AON917337 AYJ917337 BIF917337 BSB917337 CBX917337 CLT917337 CVP917337 DFL917337 DPH917337 DZD917337 EIZ917337 ESV917337 FCR917337 FMN917337 FWJ917337 GGF917337 GQB917337 GZX917337 HJT917337 HTP917337 IDL917337 INH917337 IXD917337 JGZ917337 JQV917337 KAR917337 KKN917337 KUJ917337 LEF917337 LOB917337 LXX917337 MHT917337 MRP917337 NBL917337 NLH917337 NVD917337 OEZ917337 OOV917337 OYR917337 PIN917337 PSJ917337 QCF917337 QMB917337 QVX917337 RFT917337 RPP917337 RZL917337 SJH917337 STD917337 TCZ917337 TMV917337 TWR917337 UGN917337 UQJ917337 VAF917337 VKB917337 VTX917337 WDT917337 WNP917337 WXL917337 AR982873 KZ982873 UV982873 AER982873 AON982873 AYJ982873 BIF982873 BSB982873 CBX982873 CLT982873 CVP982873 DFL982873 DPH982873 DZD982873 EIZ982873 ESV982873 FCR982873 FMN982873 FWJ982873 GGF982873 GQB982873 GZX982873 HJT982873 HTP982873 IDL982873 INH982873 IXD982873 JGZ982873 JQV982873 KAR982873 KKN982873 KUJ982873 LEF982873 LOB982873 LXX982873 MHT982873 MRP982873 NBL982873 NLH982873 NVD982873 OEZ982873 OOV982873 OYR982873 PIN982873 PSJ982873 QCF982873 QMB982873 QVX982873 RFT982873 RPP982873 RZL982873 SJH982873 STD982873 TCZ982873 TMV982873 TWR982873 UGN982873 UQJ982873 VAF982873 VKB982873 VTX982873 WDT982873 WNP982873 WXL982873 AR65375:AR65376 KZ65375:KZ65376 UV65375:UV65376 AER65375:AER65376 AON65375:AON65376 AYJ65375:AYJ65376 BIF65375:BIF65376 BSB65375:BSB65376 CBX65375:CBX65376 CLT65375:CLT65376 CVP65375:CVP65376 DFL65375:DFL65376 DPH65375:DPH65376 DZD65375:DZD65376 EIZ65375:EIZ65376 ESV65375:ESV65376 FCR65375:FCR65376 FMN65375:FMN65376 FWJ65375:FWJ65376 GGF65375:GGF65376 GQB65375:GQB65376 GZX65375:GZX65376 HJT65375:HJT65376 HTP65375:HTP65376 IDL65375:IDL65376 INH65375:INH65376 IXD65375:IXD65376 JGZ65375:JGZ65376 JQV65375:JQV65376 KAR65375:KAR65376 KKN65375:KKN65376 KUJ65375:KUJ65376 LEF65375:LEF65376 LOB65375:LOB65376 LXX65375:LXX65376 MHT65375:MHT65376 MRP65375:MRP65376 NBL65375:NBL65376 NLH65375:NLH65376 NVD65375:NVD65376 OEZ65375:OEZ65376 OOV65375:OOV65376 OYR65375:OYR65376 PIN65375:PIN65376 PSJ65375:PSJ65376 QCF65375:QCF65376 QMB65375:QMB65376 QVX65375:QVX65376 RFT65375:RFT65376 RPP65375:RPP65376 RZL65375:RZL65376 SJH65375:SJH65376 STD65375:STD65376 TCZ65375:TCZ65376 TMV65375:TMV65376 TWR65375:TWR65376 UGN65375:UGN65376 UQJ65375:UQJ65376 VAF65375:VAF65376 VKB65375:VKB65376 VTX65375:VTX65376 WDT65375:WDT65376 WNP65375:WNP65376 WXL65375:WXL65376 AR130911:AR130912 KZ130911:KZ130912 UV130911:UV130912 AER130911:AER130912 AON130911:AON130912 AYJ130911:AYJ130912 BIF130911:BIF130912 BSB130911:BSB130912 CBX130911:CBX130912 CLT130911:CLT130912 CVP130911:CVP130912 DFL130911:DFL130912 DPH130911:DPH130912 DZD130911:DZD130912 EIZ130911:EIZ130912 ESV130911:ESV130912 FCR130911:FCR130912 FMN130911:FMN130912 FWJ130911:FWJ130912 GGF130911:GGF130912 GQB130911:GQB130912 GZX130911:GZX130912 HJT130911:HJT130912 HTP130911:HTP130912 IDL130911:IDL130912 INH130911:INH130912 IXD130911:IXD130912 JGZ130911:JGZ130912 JQV130911:JQV130912 KAR130911:KAR130912 KKN130911:KKN130912 KUJ130911:KUJ130912 LEF130911:LEF130912 LOB130911:LOB130912 LXX130911:LXX130912 MHT130911:MHT130912 MRP130911:MRP130912 NBL130911:NBL130912 NLH130911:NLH130912 NVD130911:NVD130912 OEZ130911:OEZ130912 OOV130911:OOV130912 OYR130911:OYR130912 PIN130911:PIN130912 PSJ130911:PSJ130912 QCF130911:QCF130912 QMB130911:QMB130912 QVX130911:QVX130912 RFT130911:RFT130912 RPP130911:RPP130912 RZL130911:RZL130912 SJH130911:SJH130912 STD130911:STD130912 TCZ130911:TCZ130912 TMV130911:TMV130912 TWR130911:TWR130912 UGN130911:UGN130912 UQJ130911:UQJ130912 VAF130911:VAF130912 VKB130911:VKB130912 VTX130911:VTX130912 WDT130911:WDT130912 WNP130911:WNP130912 WXL130911:WXL130912 AR196447:AR196448 KZ196447:KZ196448 UV196447:UV196448 AER196447:AER196448 AON196447:AON196448 AYJ196447:AYJ196448 BIF196447:BIF196448 BSB196447:BSB196448 CBX196447:CBX196448 CLT196447:CLT196448 CVP196447:CVP196448 DFL196447:DFL196448 DPH196447:DPH196448 DZD196447:DZD196448 EIZ196447:EIZ196448 ESV196447:ESV196448 FCR196447:FCR196448 FMN196447:FMN196448 FWJ196447:FWJ196448 GGF196447:GGF196448 GQB196447:GQB196448 GZX196447:GZX196448 HJT196447:HJT196448 HTP196447:HTP196448 IDL196447:IDL196448 INH196447:INH196448 IXD196447:IXD196448 JGZ196447:JGZ196448 JQV196447:JQV196448 KAR196447:KAR196448 KKN196447:KKN196448 KUJ196447:KUJ196448 LEF196447:LEF196448 LOB196447:LOB196448 LXX196447:LXX196448 MHT196447:MHT196448 MRP196447:MRP196448 NBL196447:NBL196448 NLH196447:NLH196448 NVD196447:NVD196448 OEZ196447:OEZ196448 OOV196447:OOV196448 OYR196447:OYR196448 PIN196447:PIN196448 PSJ196447:PSJ196448 QCF196447:QCF196448 QMB196447:QMB196448 QVX196447:QVX196448 RFT196447:RFT196448 RPP196447:RPP196448 RZL196447:RZL196448 SJH196447:SJH196448 STD196447:STD196448 TCZ196447:TCZ196448 TMV196447:TMV196448 TWR196447:TWR196448 UGN196447:UGN196448 UQJ196447:UQJ196448 VAF196447:VAF196448 VKB196447:VKB196448 VTX196447:VTX196448 WDT196447:WDT196448 WNP196447:WNP196448 WXL196447:WXL196448 AR261983:AR261984 KZ261983:KZ261984 UV261983:UV261984 AER261983:AER261984 AON261983:AON261984 AYJ261983:AYJ261984 BIF261983:BIF261984 BSB261983:BSB261984 CBX261983:CBX261984 CLT261983:CLT261984 CVP261983:CVP261984 DFL261983:DFL261984 DPH261983:DPH261984 DZD261983:DZD261984 EIZ261983:EIZ261984 ESV261983:ESV261984 FCR261983:FCR261984 FMN261983:FMN261984 FWJ261983:FWJ261984 GGF261983:GGF261984 GQB261983:GQB261984 GZX261983:GZX261984 HJT261983:HJT261984 HTP261983:HTP261984 IDL261983:IDL261984 INH261983:INH261984 IXD261983:IXD261984 JGZ261983:JGZ261984 JQV261983:JQV261984 KAR261983:KAR261984 KKN261983:KKN261984 KUJ261983:KUJ261984 LEF261983:LEF261984 LOB261983:LOB261984 LXX261983:LXX261984 MHT261983:MHT261984 MRP261983:MRP261984 NBL261983:NBL261984 NLH261983:NLH261984 NVD261983:NVD261984 OEZ261983:OEZ261984 OOV261983:OOV261984 OYR261983:OYR261984 PIN261983:PIN261984 PSJ261983:PSJ261984 QCF261983:QCF261984 QMB261983:QMB261984 QVX261983:QVX261984 RFT261983:RFT261984 RPP261983:RPP261984 RZL261983:RZL261984 SJH261983:SJH261984 STD261983:STD261984 TCZ261983:TCZ261984 TMV261983:TMV261984 TWR261983:TWR261984 UGN261983:UGN261984 UQJ261983:UQJ261984 VAF261983:VAF261984 VKB261983:VKB261984 VTX261983:VTX261984 WDT261983:WDT261984 WNP261983:WNP261984 WXL261983:WXL261984 AR327519:AR327520 KZ327519:KZ327520 UV327519:UV327520 AER327519:AER327520 AON327519:AON327520 AYJ327519:AYJ327520 BIF327519:BIF327520 BSB327519:BSB327520 CBX327519:CBX327520 CLT327519:CLT327520 CVP327519:CVP327520 DFL327519:DFL327520 DPH327519:DPH327520 DZD327519:DZD327520 EIZ327519:EIZ327520 ESV327519:ESV327520 FCR327519:FCR327520 FMN327519:FMN327520 FWJ327519:FWJ327520 GGF327519:GGF327520 GQB327519:GQB327520 GZX327519:GZX327520 HJT327519:HJT327520 HTP327519:HTP327520 IDL327519:IDL327520 INH327519:INH327520 IXD327519:IXD327520 JGZ327519:JGZ327520 JQV327519:JQV327520 KAR327519:KAR327520 KKN327519:KKN327520 KUJ327519:KUJ327520 LEF327519:LEF327520 LOB327519:LOB327520 LXX327519:LXX327520 MHT327519:MHT327520 MRP327519:MRP327520 NBL327519:NBL327520 NLH327519:NLH327520 NVD327519:NVD327520 OEZ327519:OEZ327520 OOV327519:OOV327520 OYR327519:OYR327520 PIN327519:PIN327520 PSJ327519:PSJ327520 QCF327519:QCF327520 QMB327519:QMB327520 QVX327519:QVX327520 RFT327519:RFT327520 RPP327519:RPP327520 RZL327519:RZL327520 SJH327519:SJH327520 STD327519:STD327520 TCZ327519:TCZ327520 TMV327519:TMV327520 TWR327519:TWR327520 UGN327519:UGN327520 UQJ327519:UQJ327520 VAF327519:VAF327520 VKB327519:VKB327520 VTX327519:VTX327520 WDT327519:WDT327520 WNP327519:WNP327520 WXL327519:WXL327520 AR393055:AR393056 KZ393055:KZ393056 UV393055:UV393056 AER393055:AER393056 AON393055:AON393056 AYJ393055:AYJ393056 BIF393055:BIF393056 BSB393055:BSB393056 CBX393055:CBX393056 CLT393055:CLT393056 CVP393055:CVP393056 DFL393055:DFL393056 DPH393055:DPH393056 DZD393055:DZD393056 EIZ393055:EIZ393056 ESV393055:ESV393056 FCR393055:FCR393056 FMN393055:FMN393056 FWJ393055:FWJ393056 GGF393055:GGF393056 GQB393055:GQB393056 GZX393055:GZX393056 HJT393055:HJT393056 HTP393055:HTP393056 IDL393055:IDL393056 INH393055:INH393056 IXD393055:IXD393056 JGZ393055:JGZ393056 JQV393055:JQV393056 KAR393055:KAR393056 KKN393055:KKN393056 KUJ393055:KUJ393056 LEF393055:LEF393056 LOB393055:LOB393056 LXX393055:LXX393056 MHT393055:MHT393056 MRP393055:MRP393056 NBL393055:NBL393056 NLH393055:NLH393056 NVD393055:NVD393056 OEZ393055:OEZ393056 OOV393055:OOV393056 OYR393055:OYR393056 PIN393055:PIN393056 PSJ393055:PSJ393056 QCF393055:QCF393056 QMB393055:QMB393056 QVX393055:QVX393056 RFT393055:RFT393056 RPP393055:RPP393056 RZL393055:RZL393056 SJH393055:SJH393056 STD393055:STD393056 TCZ393055:TCZ393056 TMV393055:TMV393056 TWR393055:TWR393056 UGN393055:UGN393056 UQJ393055:UQJ393056 VAF393055:VAF393056 VKB393055:VKB393056 VTX393055:VTX393056 WDT393055:WDT393056 WNP393055:WNP393056 WXL393055:WXL393056 AR458591:AR458592 KZ458591:KZ458592 UV458591:UV458592 AER458591:AER458592 AON458591:AON458592 AYJ458591:AYJ458592 BIF458591:BIF458592 BSB458591:BSB458592 CBX458591:CBX458592 CLT458591:CLT458592 CVP458591:CVP458592 DFL458591:DFL458592 DPH458591:DPH458592 DZD458591:DZD458592 EIZ458591:EIZ458592 ESV458591:ESV458592 FCR458591:FCR458592 FMN458591:FMN458592 FWJ458591:FWJ458592 GGF458591:GGF458592 GQB458591:GQB458592 GZX458591:GZX458592 HJT458591:HJT458592 HTP458591:HTP458592 IDL458591:IDL458592 INH458591:INH458592 IXD458591:IXD458592 JGZ458591:JGZ458592 JQV458591:JQV458592 KAR458591:KAR458592 KKN458591:KKN458592 KUJ458591:KUJ458592 LEF458591:LEF458592 LOB458591:LOB458592 LXX458591:LXX458592 MHT458591:MHT458592 MRP458591:MRP458592 NBL458591:NBL458592 NLH458591:NLH458592 NVD458591:NVD458592 OEZ458591:OEZ458592 OOV458591:OOV458592 OYR458591:OYR458592 PIN458591:PIN458592 PSJ458591:PSJ458592 QCF458591:QCF458592 QMB458591:QMB458592 QVX458591:QVX458592 RFT458591:RFT458592 RPP458591:RPP458592 RZL458591:RZL458592 SJH458591:SJH458592 STD458591:STD458592 TCZ458591:TCZ458592 TMV458591:TMV458592 TWR458591:TWR458592 UGN458591:UGN458592 UQJ458591:UQJ458592 VAF458591:VAF458592 VKB458591:VKB458592 VTX458591:VTX458592 WDT458591:WDT458592 WNP458591:WNP458592 WXL458591:WXL458592 AR524127:AR524128 KZ524127:KZ524128 UV524127:UV524128 AER524127:AER524128 AON524127:AON524128 AYJ524127:AYJ524128 BIF524127:BIF524128 BSB524127:BSB524128 CBX524127:CBX524128 CLT524127:CLT524128 CVP524127:CVP524128 DFL524127:DFL524128 DPH524127:DPH524128 DZD524127:DZD524128 EIZ524127:EIZ524128 ESV524127:ESV524128 FCR524127:FCR524128 FMN524127:FMN524128 FWJ524127:FWJ524128 GGF524127:GGF524128 GQB524127:GQB524128 GZX524127:GZX524128 HJT524127:HJT524128 HTP524127:HTP524128 IDL524127:IDL524128 INH524127:INH524128 IXD524127:IXD524128 JGZ524127:JGZ524128 JQV524127:JQV524128 KAR524127:KAR524128 KKN524127:KKN524128 KUJ524127:KUJ524128 LEF524127:LEF524128 LOB524127:LOB524128 LXX524127:LXX524128 MHT524127:MHT524128 MRP524127:MRP524128 NBL524127:NBL524128 NLH524127:NLH524128 NVD524127:NVD524128 OEZ524127:OEZ524128 OOV524127:OOV524128 OYR524127:OYR524128 PIN524127:PIN524128 PSJ524127:PSJ524128 QCF524127:QCF524128 QMB524127:QMB524128 QVX524127:QVX524128 RFT524127:RFT524128 RPP524127:RPP524128 RZL524127:RZL524128 SJH524127:SJH524128 STD524127:STD524128 TCZ524127:TCZ524128 TMV524127:TMV524128 TWR524127:TWR524128 UGN524127:UGN524128 UQJ524127:UQJ524128 VAF524127:VAF524128 VKB524127:VKB524128 VTX524127:VTX524128 WDT524127:WDT524128 WNP524127:WNP524128 WXL524127:WXL524128 AR589663:AR589664 KZ589663:KZ589664 UV589663:UV589664 AER589663:AER589664 AON589663:AON589664 AYJ589663:AYJ589664 BIF589663:BIF589664 BSB589663:BSB589664 CBX589663:CBX589664 CLT589663:CLT589664 CVP589663:CVP589664 DFL589663:DFL589664 DPH589663:DPH589664 DZD589663:DZD589664 EIZ589663:EIZ589664 ESV589663:ESV589664 FCR589663:FCR589664 FMN589663:FMN589664 FWJ589663:FWJ589664 GGF589663:GGF589664 GQB589663:GQB589664 GZX589663:GZX589664 HJT589663:HJT589664 HTP589663:HTP589664 IDL589663:IDL589664 INH589663:INH589664 IXD589663:IXD589664 JGZ589663:JGZ589664 JQV589663:JQV589664 KAR589663:KAR589664 KKN589663:KKN589664 KUJ589663:KUJ589664 LEF589663:LEF589664 LOB589663:LOB589664 LXX589663:LXX589664 MHT589663:MHT589664 MRP589663:MRP589664 NBL589663:NBL589664 NLH589663:NLH589664 NVD589663:NVD589664 OEZ589663:OEZ589664 OOV589663:OOV589664 OYR589663:OYR589664 PIN589663:PIN589664 PSJ589663:PSJ589664 QCF589663:QCF589664 QMB589663:QMB589664 QVX589663:QVX589664 RFT589663:RFT589664 RPP589663:RPP589664 RZL589663:RZL589664 SJH589663:SJH589664 STD589663:STD589664 TCZ589663:TCZ589664 TMV589663:TMV589664 TWR589663:TWR589664 UGN589663:UGN589664 UQJ589663:UQJ589664 VAF589663:VAF589664 VKB589663:VKB589664 VTX589663:VTX589664 WDT589663:WDT589664 WNP589663:WNP589664 WXL589663:WXL589664 AR655199:AR655200 KZ655199:KZ655200 UV655199:UV655200 AER655199:AER655200 AON655199:AON655200 AYJ655199:AYJ655200 BIF655199:BIF655200 BSB655199:BSB655200 CBX655199:CBX655200 CLT655199:CLT655200 CVP655199:CVP655200 DFL655199:DFL655200 DPH655199:DPH655200 DZD655199:DZD655200 EIZ655199:EIZ655200 ESV655199:ESV655200 FCR655199:FCR655200 FMN655199:FMN655200 FWJ655199:FWJ655200 GGF655199:GGF655200 GQB655199:GQB655200 GZX655199:GZX655200 HJT655199:HJT655200 HTP655199:HTP655200 IDL655199:IDL655200 INH655199:INH655200 IXD655199:IXD655200 JGZ655199:JGZ655200 JQV655199:JQV655200 KAR655199:KAR655200 KKN655199:KKN655200 KUJ655199:KUJ655200 LEF655199:LEF655200 LOB655199:LOB655200 LXX655199:LXX655200 MHT655199:MHT655200 MRP655199:MRP655200 NBL655199:NBL655200 NLH655199:NLH655200 NVD655199:NVD655200 OEZ655199:OEZ655200 OOV655199:OOV655200 OYR655199:OYR655200 PIN655199:PIN655200 PSJ655199:PSJ655200 QCF655199:QCF655200 QMB655199:QMB655200 QVX655199:QVX655200 RFT655199:RFT655200 RPP655199:RPP655200 RZL655199:RZL655200 SJH655199:SJH655200 STD655199:STD655200 TCZ655199:TCZ655200 TMV655199:TMV655200 TWR655199:TWR655200 UGN655199:UGN655200 UQJ655199:UQJ655200 VAF655199:VAF655200 VKB655199:VKB655200 VTX655199:VTX655200 WDT655199:WDT655200 WNP655199:WNP655200 WXL655199:WXL655200 AR720735:AR720736 KZ720735:KZ720736 UV720735:UV720736 AER720735:AER720736 AON720735:AON720736 AYJ720735:AYJ720736 BIF720735:BIF720736 BSB720735:BSB720736 CBX720735:CBX720736 CLT720735:CLT720736 CVP720735:CVP720736 DFL720735:DFL720736 DPH720735:DPH720736 DZD720735:DZD720736 EIZ720735:EIZ720736 ESV720735:ESV720736 FCR720735:FCR720736 FMN720735:FMN720736 FWJ720735:FWJ720736 GGF720735:GGF720736 GQB720735:GQB720736 GZX720735:GZX720736 HJT720735:HJT720736 HTP720735:HTP720736 IDL720735:IDL720736 INH720735:INH720736 IXD720735:IXD720736 JGZ720735:JGZ720736 JQV720735:JQV720736 KAR720735:KAR720736 KKN720735:KKN720736 KUJ720735:KUJ720736 LEF720735:LEF720736 LOB720735:LOB720736 LXX720735:LXX720736 MHT720735:MHT720736 MRP720735:MRP720736 NBL720735:NBL720736 NLH720735:NLH720736 NVD720735:NVD720736 OEZ720735:OEZ720736 OOV720735:OOV720736 OYR720735:OYR720736 PIN720735:PIN720736 PSJ720735:PSJ720736 QCF720735:QCF720736 QMB720735:QMB720736 QVX720735:QVX720736 RFT720735:RFT720736 RPP720735:RPP720736 RZL720735:RZL720736 SJH720735:SJH720736 STD720735:STD720736 TCZ720735:TCZ720736 TMV720735:TMV720736 TWR720735:TWR720736 UGN720735:UGN720736 UQJ720735:UQJ720736 VAF720735:VAF720736 VKB720735:VKB720736 VTX720735:VTX720736 WDT720735:WDT720736 WNP720735:WNP720736 WXL720735:WXL720736 AR786271:AR786272 KZ786271:KZ786272 UV786271:UV786272 AER786271:AER786272 AON786271:AON786272 AYJ786271:AYJ786272 BIF786271:BIF786272 BSB786271:BSB786272 CBX786271:CBX786272 CLT786271:CLT786272 CVP786271:CVP786272 DFL786271:DFL786272 DPH786271:DPH786272 DZD786271:DZD786272 EIZ786271:EIZ786272 ESV786271:ESV786272 FCR786271:FCR786272 FMN786271:FMN786272 FWJ786271:FWJ786272 GGF786271:GGF786272 GQB786271:GQB786272 GZX786271:GZX786272 HJT786271:HJT786272 HTP786271:HTP786272 IDL786271:IDL786272 INH786271:INH786272 IXD786271:IXD786272 JGZ786271:JGZ786272 JQV786271:JQV786272 KAR786271:KAR786272 KKN786271:KKN786272 KUJ786271:KUJ786272 LEF786271:LEF786272 LOB786271:LOB786272 LXX786271:LXX786272 MHT786271:MHT786272 MRP786271:MRP786272 NBL786271:NBL786272 NLH786271:NLH786272 NVD786271:NVD786272 OEZ786271:OEZ786272 OOV786271:OOV786272 OYR786271:OYR786272 PIN786271:PIN786272 PSJ786271:PSJ786272 QCF786271:QCF786272 QMB786271:QMB786272 QVX786271:QVX786272 RFT786271:RFT786272 RPP786271:RPP786272 RZL786271:RZL786272 SJH786271:SJH786272 STD786271:STD786272 TCZ786271:TCZ786272 TMV786271:TMV786272 TWR786271:TWR786272 UGN786271:UGN786272 UQJ786271:UQJ786272 VAF786271:VAF786272 VKB786271:VKB786272 VTX786271:VTX786272 WDT786271:WDT786272 WNP786271:WNP786272 WXL786271:WXL786272 AR851807:AR851808 KZ851807:KZ851808 UV851807:UV851808 AER851807:AER851808 AON851807:AON851808 AYJ851807:AYJ851808 BIF851807:BIF851808 BSB851807:BSB851808 CBX851807:CBX851808 CLT851807:CLT851808 CVP851807:CVP851808 DFL851807:DFL851808 DPH851807:DPH851808 DZD851807:DZD851808 EIZ851807:EIZ851808 ESV851807:ESV851808 FCR851807:FCR851808 FMN851807:FMN851808 FWJ851807:FWJ851808 GGF851807:GGF851808 GQB851807:GQB851808 GZX851807:GZX851808 HJT851807:HJT851808 HTP851807:HTP851808 IDL851807:IDL851808 INH851807:INH851808 IXD851807:IXD851808 JGZ851807:JGZ851808 JQV851807:JQV851808 KAR851807:KAR851808 KKN851807:KKN851808 KUJ851807:KUJ851808 LEF851807:LEF851808 LOB851807:LOB851808 LXX851807:LXX851808 MHT851807:MHT851808 MRP851807:MRP851808 NBL851807:NBL851808 NLH851807:NLH851808 NVD851807:NVD851808 OEZ851807:OEZ851808 OOV851807:OOV851808 OYR851807:OYR851808 PIN851807:PIN851808 PSJ851807:PSJ851808 QCF851807:QCF851808 QMB851807:QMB851808 QVX851807:QVX851808 RFT851807:RFT851808 RPP851807:RPP851808 RZL851807:RZL851808 SJH851807:SJH851808 STD851807:STD851808 TCZ851807:TCZ851808 TMV851807:TMV851808 TWR851807:TWR851808 UGN851807:UGN851808 UQJ851807:UQJ851808 VAF851807:VAF851808 VKB851807:VKB851808 VTX851807:VTX851808 WDT851807:WDT851808 WNP851807:WNP851808 WXL851807:WXL851808 AR917343:AR917344 KZ917343:KZ917344 UV917343:UV917344 AER917343:AER917344 AON917343:AON917344 AYJ917343:AYJ917344 BIF917343:BIF917344 BSB917343:BSB917344 CBX917343:CBX917344 CLT917343:CLT917344 CVP917343:CVP917344 DFL917343:DFL917344 DPH917343:DPH917344 DZD917343:DZD917344 EIZ917343:EIZ917344 ESV917343:ESV917344 FCR917343:FCR917344 FMN917343:FMN917344 FWJ917343:FWJ917344 GGF917343:GGF917344 GQB917343:GQB917344 GZX917343:GZX917344 HJT917343:HJT917344 HTP917343:HTP917344 IDL917343:IDL917344 INH917343:INH917344 IXD917343:IXD917344 JGZ917343:JGZ917344 JQV917343:JQV917344 KAR917343:KAR917344 KKN917343:KKN917344 KUJ917343:KUJ917344 LEF917343:LEF917344 LOB917343:LOB917344 LXX917343:LXX917344 MHT917343:MHT917344 MRP917343:MRP917344 NBL917343:NBL917344 NLH917343:NLH917344 NVD917343:NVD917344 OEZ917343:OEZ917344 OOV917343:OOV917344 OYR917343:OYR917344 PIN917343:PIN917344 PSJ917343:PSJ917344 QCF917343:QCF917344 QMB917343:QMB917344 QVX917343:QVX917344 RFT917343:RFT917344 RPP917343:RPP917344 RZL917343:RZL917344 SJH917343:SJH917344 STD917343:STD917344 TCZ917343:TCZ917344 TMV917343:TMV917344 TWR917343:TWR917344 UGN917343:UGN917344 UQJ917343:UQJ917344 VAF917343:VAF917344 VKB917343:VKB917344 VTX917343:VTX917344 WDT917343:WDT917344 WNP917343:WNP917344 WXL917343:WXL917344 AR982879:AR982880 KZ982879:KZ982880 UV982879:UV982880 AER982879:AER982880 AON982879:AON982880 AYJ982879:AYJ982880 BIF982879:BIF982880 BSB982879:BSB982880 CBX982879:CBX982880 CLT982879:CLT982880 CVP982879:CVP982880 DFL982879:DFL982880 DPH982879:DPH982880 DZD982879:DZD982880 EIZ982879:EIZ982880 ESV982879:ESV982880 FCR982879:FCR982880 FMN982879:FMN982880 FWJ982879:FWJ982880 GGF982879:GGF982880 GQB982879:GQB982880 GZX982879:GZX982880 HJT982879:HJT982880 HTP982879:HTP982880 IDL982879:IDL982880 INH982879:INH982880 IXD982879:IXD982880 JGZ982879:JGZ982880 JQV982879:JQV982880 KAR982879:KAR982880 KKN982879:KKN982880 KUJ982879:KUJ982880 LEF982879:LEF982880 LOB982879:LOB982880 LXX982879:LXX982880 MHT982879:MHT982880 MRP982879:MRP982880 NBL982879:NBL982880 NLH982879:NLH982880 NVD982879:NVD982880 OEZ982879:OEZ982880 OOV982879:OOV982880 OYR982879:OYR982880 PIN982879:PIN982880 PSJ982879:PSJ982880 QCF982879:QCF982880 QMB982879:QMB982880 QVX982879:QVX982880 RFT982879:RFT982880 RPP982879:RPP982880 RZL982879:RZL982880 SJH982879:SJH982880 STD982879:STD982880 TCZ982879:TCZ982880 TMV982879:TMV982880 TWR982879:TWR982880 UGN982879:UGN982880 UQJ982879:UQJ982880 VAF982879:VAF982880 VKB982879:VKB982880 VTX982879:VTX982880 WDT982879:WDT982880 WNP982879:WNP982880 WXL982879:WXL982880 LC65359:LC65382 UY65359:UY65382 AEU65359:AEU65382 AOQ65359:AOQ65382 AYM65359:AYM65382 BII65359:BII65382 BSE65359:BSE65382 CCA65359:CCA65382 CLW65359:CLW65382 CVS65359:CVS65382 DFO65359:DFO65382 DPK65359:DPK65382 DZG65359:DZG65382 EJC65359:EJC65382 ESY65359:ESY65382 FCU65359:FCU65382 FMQ65359:FMQ65382 FWM65359:FWM65382 GGI65359:GGI65382 GQE65359:GQE65382 HAA65359:HAA65382 HJW65359:HJW65382 HTS65359:HTS65382 IDO65359:IDO65382 INK65359:INK65382 IXG65359:IXG65382 JHC65359:JHC65382 JQY65359:JQY65382 KAU65359:KAU65382 KKQ65359:KKQ65382 KUM65359:KUM65382 LEI65359:LEI65382 LOE65359:LOE65382 LYA65359:LYA65382 MHW65359:MHW65382 MRS65359:MRS65382 NBO65359:NBO65382 NLK65359:NLK65382 NVG65359:NVG65382 OFC65359:OFC65382 OOY65359:OOY65382 OYU65359:OYU65382 PIQ65359:PIQ65382 PSM65359:PSM65382 QCI65359:QCI65382 QME65359:QME65382 QWA65359:QWA65382 RFW65359:RFW65382 RPS65359:RPS65382 RZO65359:RZO65382 SJK65359:SJK65382 STG65359:STG65382 TDC65359:TDC65382 TMY65359:TMY65382 TWU65359:TWU65382 UGQ65359:UGQ65382 UQM65359:UQM65382 VAI65359:VAI65382 VKE65359:VKE65382 VUA65359:VUA65382 WDW65359:WDW65382 WNS65359:WNS65382 WXO65359:WXO65382 LC130895:LC130918 UY130895:UY130918 AEU130895:AEU130918 AOQ130895:AOQ130918 AYM130895:AYM130918 BII130895:BII130918 BSE130895:BSE130918 CCA130895:CCA130918 CLW130895:CLW130918 CVS130895:CVS130918 DFO130895:DFO130918 DPK130895:DPK130918 DZG130895:DZG130918 EJC130895:EJC130918 ESY130895:ESY130918 FCU130895:FCU130918 FMQ130895:FMQ130918 FWM130895:FWM130918 GGI130895:GGI130918 GQE130895:GQE130918 HAA130895:HAA130918 HJW130895:HJW130918 HTS130895:HTS130918 IDO130895:IDO130918 INK130895:INK130918 IXG130895:IXG130918 JHC130895:JHC130918 JQY130895:JQY130918 KAU130895:KAU130918 KKQ130895:KKQ130918 KUM130895:KUM130918 LEI130895:LEI130918 LOE130895:LOE130918 LYA130895:LYA130918 MHW130895:MHW130918 MRS130895:MRS130918 NBO130895:NBO130918 NLK130895:NLK130918 NVG130895:NVG130918 OFC130895:OFC130918 OOY130895:OOY130918 OYU130895:OYU130918 PIQ130895:PIQ130918 PSM130895:PSM130918 QCI130895:QCI130918 QME130895:QME130918 QWA130895:QWA130918 RFW130895:RFW130918 RPS130895:RPS130918 RZO130895:RZO130918 SJK130895:SJK130918 STG130895:STG130918 TDC130895:TDC130918 TMY130895:TMY130918 TWU130895:TWU130918 UGQ130895:UGQ130918 UQM130895:UQM130918 VAI130895:VAI130918 VKE130895:VKE130918 VUA130895:VUA130918 WDW130895:WDW130918 WNS130895:WNS130918 WXO130895:WXO130918 LC196431:LC196454 UY196431:UY196454 AEU196431:AEU196454 AOQ196431:AOQ196454 AYM196431:AYM196454 BII196431:BII196454 BSE196431:BSE196454 CCA196431:CCA196454 CLW196431:CLW196454 CVS196431:CVS196454 DFO196431:DFO196454 DPK196431:DPK196454 DZG196431:DZG196454 EJC196431:EJC196454 ESY196431:ESY196454 FCU196431:FCU196454 FMQ196431:FMQ196454 FWM196431:FWM196454 GGI196431:GGI196454 GQE196431:GQE196454 HAA196431:HAA196454 HJW196431:HJW196454 HTS196431:HTS196454 IDO196431:IDO196454 INK196431:INK196454 IXG196431:IXG196454 JHC196431:JHC196454 JQY196431:JQY196454 KAU196431:KAU196454 KKQ196431:KKQ196454 KUM196431:KUM196454 LEI196431:LEI196454 LOE196431:LOE196454 LYA196431:LYA196454 MHW196431:MHW196454 MRS196431:MRS196454 NBO196431:NBO196454 NLK196431:NLK196454 NVG196431:NVG196454 OFC196431:OFC196454 OOY196431:OOY196454 OYU196431:OYU196454 PIQ196431:PIQ196454 PSM196431:PSM196454 QCI196431:QCI196454 QME196431:QME196454 QWA196431:QWA196454 RFW196431:RFW196454 RPS196431:RPS196454 RZO196431:RZO196454 SJK196431:SJK196454 STG196431:STG196454 TDC196431:TDC196454 TMY196431:TMY196454 TWU196431:TWU196454 UGQ196431:UGQ196454 UQM196431:UQM196454 VAI196431:VAI196454 VKE196431:VKE196454 VUA196431:VUA196454 WDW196431:WDW196454 WNS196431:WNS196454 WXO196431:WXO196454 LC261967:LC261990 UY261967:UY261990 AEU261967:AEU261990 AOQ261967:AOQ261990 AYM261967:AYM261990 BII261967:BII261990 BSE261967:BSE261990 CCA261967:CCA261990 CLW261967:CLW261990 CVS261967:CVS261990 DFO261967:DFO261990 DPK261967:DPK261990 DZG261967:DZG261990 EJC261967:EJC261990 ESY261967:ESY261990 FCU261967:FCU261990 FMQ261967:FMQ261990 FWM261967:FWM261990 GGI261967:GGI261990 GQE261967:GQE261990 HAA261967:HAA261990 HJW261967:HJW261990 HTS261967:HTS261990 IDO261967:IDO261990 INK261967:INK261990 IXG261967:IXG261990 JHC261967:JHC261990 JQY261967:JQY261990 KAU261967:KAU261990 KKQ261967:KKQ261990 KUM261967:KUM261990 LEI261967:LEI261990 LOE261967:LOE261990 LYA261967:LYA261990 MHW261967:MHW261990 MRS261967:MRS261990 NBO261967:NBO261990 NLK261967:NLK261990 NVG261967:NVG261990 OFC261967:OFC261990 OOY261967:OOY261990 OYU261967:OYU261990 PIQ261967:PIQ261990 PSM261967:PSM261990 QCI261967:QCI261990 QME261967:QME261990 QWA261967:QWA261990 RFW261967:RFW261990 RPS261967:RPS261990 RZO261967:RZO261990 SJK261967:SJK261990 STG261967:STG261990 TDC261967:TDC261990 TMY261967:TMY261990 TWU261967:TWU261990 UGQ261967:UGQ261990 UQM261967:UQM261990 VAI261967:VAI261990 VKE261967:VKE261990 VUA261967:VUA261990 WDW261967:WDW261990 WNS261967:WNS261990 WXO261967:WXO261990 LC327503:LC327526 UY327503:UY327526 AEU327503:AEU327526 AOQ327503:AOQ327526 AYM327503:AYM327526 BII327503:BII327526 BSE327503:BSE327526 CCA327503:CCA327526 CLW327503:CLW327526 CVS327503:CVS327526 DFO327503:DFO327526 DPK327503:DPK327526 DZG327503:DZG327526 EJC327503:EJC327526 ESY327503:ESY327526 FCU327503:FCU327526 FMQ327503:FMQ327526 FWM327503:FWM327526 GGI327503:GGI327526 GQE327503:GQE327526 HAA327503:HAA327526 HJW327503:HJW327526 HTS327503:HTS327526 IDO327503:IDO327526 INK327503:INK327526 IXG327503:IXG327526 JHC327503:JHC327526 JQY327503:JQY327526 KAU327503:KAU327526 KKQ327503:KKQ327526 KUM327503:KUM327526 LEI327503:LEI327526 LOE327503:LOE327526 LYA327503:LYA327526 MHW327503:MHW327526 MRS327503:MRS327526 NBO327503:NBO327526 NLK327503:NLK327526 NVG327503:NVG327526 OFC327503:OFC327526 OOY327503:OOY327526 OYU327503:OYU327526 PIQ327503:PIQ327526 PSM327503:PSM327526 QCI327503:QCI327526 QME327503:QME327526 QWA327503:QWA327526 RFW327503:RFW327526 RPS327503:RPS327526 RZO327503:RZO327526 SJK327503:SJK327526 STG327503:STG327526 TDC327503:TDC327526 TMY327503:TMY327526 TWU327503:TWU327526 UGQ327503:UGQ327526 UQM327503:UQM327526 VAI327503:VAI327526 VKE327503:VKE327526 VUA327503:VUA327526 WDW327503:WDW327526 WNS327503:WNS327526 WXO327503:WXO327526 LC393039:LC393062 UY393039:UY393062 AEU393039:AEU393062 AOQ393039:AOQ393062 AYM393039:AYM393062 BII393039:BII393062 BSE393039:BSE393062 CCA393039:CCA393062 CLW393039:CLW393062 CVS393039:CVS393062 DFO393039:DFO393062 DPK393039:DPK393062 DZG393039:DZG393062 EJC393039:EJC393062 ESY393039:ESY393062 FCU393039:FCU393062 FMQ393039:FMQ393062 FWM393039:FWM393062 GGI393039:GGI393062 GQE393039:GQE393062 HAA393039:HAA393062 HJW393039:HJW393062 HTS393039:HTS393062 IDO393039:IDO393062 INK393039:INK393062 IXG393039:IXG393062 JHC393039:JHC393062 JQY393039:JQY393062 KAU393039:KAU393062 KKQ393039:KKQ393062 KUM393039:KUM393062 LEI393039:LEI393062 LOE393039:LOE393062 LYA393039:LYA393062 MHW393039:MHW393062 MRS393039:MRS393062 NBO393039:NBO393062 NLK393039:NLK393062 NVG393039:NVG393062 OFC393039:OFC393062 OOY393039:OOY393062 OYU393039:OYU393062 PIQ393039:PIQ393062 PSM393039:PSM393062 QCI393039:QCI393062 QME393039:QME393062 QWA393039:QWA393062 RFW393039:RFW393062 RPS393039:RPS393062 RZO393039:RZO393062 SJK393039:SJK393062 STG393039:STG393062 TDC393039:TDC393062 TMY393039:TMY393062 TWU393039:TWU393062 UGQ393039:UGQ393062 UQM393039:UQM393062 VAI393039:VAI393062 VKE393039:VKE393062 VUA393039:VUA393062 WDW393039:WDW393062 WNS393039:WNS393062 WXO393039:WXO393062 LC458575:LC458598 UY458575:UY458598 AEU458575:AEU458598 AOQ458575:AOQ458598 AYM458575:AYM458598 BII458575:BII458598 BSE458575:BSE458598 CCA458575:CCA458598 CLW458575:CLW458598 CVS458575:CVS458598 DFO458575:DFO458598 DPK458575:DPK458598 DZG458575:DZG458598 EJC458575:EJC458598 ESY458575:ESY458598 FCU458575:FCU458598 FMQ458575:FMQ458598 FWM458575:FWM458598 GGI458575:GGI458598 GQE458575:GQE458598 HAA458575:HAA458598 HJW458575:HJW458598 HTS458575:HTS458598 IDO458575:IDO458598 INK458575:INK458598 IXG458575:IXG458598 JHC458575:JHC458598 JQY458575:JQY458598 KAU458575:KAU458598 KKQ458575:KKQ458598 KUM458575:KUM458598 LEI458575:LEI458598 LOE458575:LOE458598 LYA458575:LYA458598 MHW458575:MHW458598 MRS458575:MRS458598 NBO458575:NBO458598 NLK458575:NLK458598 NVG458575:NVG458598 OFC458575:OFC458598 OOY458575:OOY458598 OYU458575:OYU458598 PIQ458575:PIQ458598 PSM458575:PSM458598 QCI458575:QCI458598 QME458575:QME458598 QWA458575:QWA458598 RFW458575:RFW458598 RPS458575:RPS458598 RZO458575:RZO458598 SJK458575:SJK458598 STG458575:STG458598 TDC458575:TDC458598 TMY458575:TMY458598 TWU458575:TWU458598 UGQ458575:UGQ458598 UQM458575:UQM458598 VAI458575:VAI458598 VKE458575:VKE458598 VUA458575:VUA458598 WDW458575:WDW458598 WNS458575:WNS458598 WXO458575:WXO458598 LC524111:LC524134 UY524111:UY524134 AEU524111:AEU524134 AOQ524111:AOQ524134 AYM524111:AYM524134 BII524111:BII524134 BSE524111:BSE524134 CCA524111:CCA524134 CLW524111:CLW524134 CVS524111:CVS524134 DFO524111:DFO524134 DPK524111:DPK524134 DZG524111:DZG524134 EJC524111:EJC524134 ESY524111:ESY524134 FCU524111:FCU524134 FMQ524111:FMQ524134 FWM524111:FWM524134 GGI524111:GGI524134 GQE524111:GQE524134 HAA524111:HAA524134 HJW524111:HJW524134 HTS524111:HTS524134 IDO524111:IDO524134 INK524111:INK524134 IXG524111:IXG524134 JHC524111:JHC524134 JQY524111:JQY524134 KAU524111:KAU524134 KKQ524111:KKQ524134 KUM524111:KUM524134 LEI524111:LEI524134 LOE524111:LOE524134 LYA524111:LYA524134 MHW524111:MHW524134 MRS524111:MRS524134 NBO524111:NBO524134 NLK524111:NLK524134 NVG524111:NVG524134 OFC524111:OFC524134 OOY524111:OOY524134 OYU524111:OYU524134 PIQ524111:PIQ524134 PSM524111:PSM524134 QCI524111:QCI524134 QME524111:QME524134 QWA524111:QWA524134 RFW524111:RFW524134 RPS524111:RPS524134 RZO524111:RZO524134 SJK524111:SJK524134 STG524111:STG524134 TDC524111:TDC524134 TMY524111:TMY524134 TWU524111:TWU524134 UGQ524111:UGQ524134 UQM524111:UQM524134 VAI524111:VAI524134 VKE524111:VKE524134 VUA524111:VUA524134 WDW524111:WDW524134 WNS524111:WNS524134 WXO524111:WXO524134 LC589647:LC589670 UY589647:UY589670 AEU589647:AEU589670 AOQ589647:AOQ589670 AYM589647:AYM589670 BII589647:BII589670 BSE589647:BSE589670 CCA589647:CCA589670 CLW589647:CLW589670 CVS589647:CVS589670 DFO589647:DFO589670 DPK589647:DPK589670 DZG589647:DZG589670 EJC589647:EJC589670 ESY589647:ESY589670 FCU589647:FCU589670 FMQ589647:FMQ589670 FWM589647:FWM589670 GGI589647:GGI589670 GQE589647:GQE589670 HAA589647:HAA589670 HJW589647:HJW589670 HTS589647:HTS589670 IDO589647:IDO589670 INK589647:INK589670 IXG589647:IXG589670 JHC589647:JHC589670 JQY589647:JQY589670 KAU589647:KAU589670 KKQ589647:KKQ589670 KUM589647:KUM589670 LEI589647:LEI589670 LOE589647:LOE589670 LYA589647:LYA589670 MHW589647:MHW589670 MRS589647:MRS589670 NBO589647:NBO589670 NLK589647:NLK589670 NVG589647:NVG589670 OFC589647:OFC589670 OOY589647:OOY589670 OYU589647:OYU589670 PIQ589647:PIQ589670 PSM589647:PSM589670 QCI589647:QCI589670 QME589647:QME589670 QWA589647:QWA589670 RFW589647:RFW589670 RPS589647:RPS589670 RZO589647:RZO589670 SJK589647:SJK589670 STG589647:STG589670 TDC589647:TDC589670 TMY589647:TMY589670 TWU589647:TWU589670 UGQ589647:UGQ589670 UQM589647:UQM589670 VAI589647:VAI589670 VKE589647:VKE589670 VUA589647:VUA589670 WDW589647:WDW589670 WNS589647:WNS589670 WXO589647:WXO589670 LC655183:LC655206 UY655183:UY655206 AEU655183:AEU655206 AOQ655183:AOQ655206 AYM655183:AYM655206 BII655183:BII655206 BSE655183:BSE655206 CCA655183:CCA655206 CLW655183:CLW655206 CVS655183:CVS655206 DFO655183:DFO655206 DPK655183:DPK655206 DZG655183:DZG655206 EJC655183:EJC655206 ESY655183:ESY655206 FCU655183:FCU655206 FMQ655183:FMQ655206 FWM655183:FWM655206 GGI655183:GGI655206 GQE655183:GQE655206 HAA655183:HAA655206 HJW655183:HJW655206 HTS655183:HTS655206 IDO655183:IDO655206 INK655183:INK655206 IXG655183:IXG655206 JHC655183:JHC655206 JQY655183:JQY655206 KAU655183:KAU655206 KKQ655183:KKQ655206 KUM655183:KUM655206 LEI655183:LEI655206 LOE655183:LOE655206 LYA655183:LYA655206 MHW655183:MHW655206 MRS655183:MRS655206 NBO655183:NBO655206 NLK655183:NLK655206 NVG655183:NVG655206 OFC655183:OFC655206 OOY655183:OOY655206 OYU655183:OYU655206 PIQ655183:PIQ655206 PSM655183:PSM655206 QCI655183:QCI655206 QME655183:QME655206 QWA655183:QWA655206 RFW655183:RFW655206 RPS655183:RPS655206 RZO655183:RZO655206 SJK655183:SJK655206 STG655183:STG655206 TDC655183:TDC655206 TMY655183:TMY655206 TWU655183:TWU655206 UGQ655183:UGQ655206 UQM655183:UQM655206 VAI655183:VAI655206 VKE655183:VKE655206 VUA655183:VUA655206 WDW655183:WDW655206 WNS655183:WNS655206 WXO655183:WXO655206 LC720719:LC720742 UY720719:UY720742 AEU720719:AEU720742 AOQ720719:AOQ720742 AYM720719:AYM720742 BII720719:BII720742 BSE720719:BSE720742 CCA720719:CCA720742 CLW720719:CLW720742 CVS720719:CVS720742 DFO720719:DFO720742 DPK720719:DPK720742 DZG720719:DZG720742 EJC720719:EJC720742 ESY720719:ESY720742 FCU720719:FCU720742 FMQ720719:FMQ720742 FWM720719:FWM720742 GGI720719:GGI720742 GQE720719:GQE720742 HAA720719:HAA720742 HJW720719:HJW720742 HTS720719:HTS720742 IDO720719:IDO720742 INK720719:INK720742 IXG720719:IXG720742 JHC720719:JHC720742 JQY720719:JQY720742 KAU720719:KAU720742 KKQ720719:KKQ720742 KUM720719:KUM720742 LEI720719:LEI720742 LOE720719:LOE720742 LYA720719:LYA720742 MHW720719:MHW720742 MRS720719:MRS720742 NBO720719:NBO720742 NLK720719:NLK720742 NVG720719:NVG720742 OFC720719:OFC720742 OOY720719:OOY720742 OYU720719:OYU720742 PIQ720719:PIQ720742 PSM720719:PSM720742 QCI720719:QCI720742 QME720719:QME720742 QWA720719:QWA720742 RFW720719:RFW720742 RPS720719:RPS720742 RZO720719:RZO720742 SJK720719:SJK720742 STG720719:STG720742 TDC720719:TDC720742 TMY720719:TMY720742 TWU720719:TWU720742 UGQ720719:UGQ720742 UQM720719:UQM720742 VAI720719:VAI720742 VKE720719:VKE720742 VUA720719:VUA720742 WDW720719:WDW720742 WNS720719:WNS720742 WXO720719:WXO720742 LC786255:LC786278 UY786255:UY786278 AEU786255:AEU786278 AOQ786255:AOQ786278 AYM786255:AYM786278 BII786255:BII786278 BSE786255:BSE786278 CCA786255:CCA786278 CLW786255:CLW786278 CVS786255:CVS786278 DFO786255:DFO786278 DPK786255:DPK786278 DZG786255:DZG786278 EJC786255:EJC786278 ESY786255:ESY786278 FCU786255:FCU786278 FMQ786255:FMQ786278 FWM786255:FWM786278 GGI786255:GGI786278 GQE786255:GQE786278 HAA786255:HAA786278 HJW786255:HJW786278 HTS786255:HTS786278 IDO786255:IDO786278 INK786255:INK786278 IXG786255:IXG786278 JHC786255:JHC786278 JQY786255:JQY786278 KAU786255:KAU786278 KKQ786255:KKQ786278 KUM786255:KUM786278 LEI786255:LEI786278 LOE786255:LOE786278 LYA786255:LYA786278 MHW786255:MHW786278 MRS786255:MRS786278 NBO786255:NBO786278 NLK786255:NLK786278 NVG786255:NVG786278 OFC786255:OFC786278 OOY786255:OOY786278 OYU786255:OYU786278 PIQ786255:PIQ786278 PSM786255:PSM786278 QCI786255:QCI786278 QME786255:QME786278 QWA786255:QWA786278 RFW786255:RFW786278 RPS786255:RPS786278 RZO786255:RZO786278 SJK786255:SJK786278 STG786255:STG786278 TDC786255:TDC786278 TMY786255:TMY786278 TWU786255:TWU786278 UGQ786255:UGQ786278 UQM786255:UQM786278 VAI786255:VAI786278 VKE786255:VKE786278 VUA786255:VUA786278 WDW786255:WDW786278 WNS786255:WNS786278 WXO786255:WXO786278 LC851791:LC851814 UY851791:UY851814 AEU851791:AEU851814 AOQ851791:AOQ851814 AYM851791:AYM851814 BII851791:BII851814 BSE851791:BSE851814 CCA851791:CCA851814 CLW851791:CLW851814 CVS851791:CVS851814 DFO851791:DFO851814 DPK851791:DPK851814 DZG851791:DZG851814 EJC851791:EJC851814 ESY851791:ESY851814 FCU851791:FCU851814 FMQ851791:FMQ851814 FWM851791:FWM851814 GGI851791:GGI851814 GQE851791:GQE851814 HAA851791:HAA851814 HJW851791:HJW851814 HTS851791:HTS851814 IDO851791:IDO851814 INK851791:INK851814 IXG851791:IXG851814 JHC851791:JHC851814 JQY851791:JQY851814 KAU851791:KAU851814 KKQ851791:KKQ851814 KUM851791:KUM851814 LEI851791:LEI851814 LOE851791:LOE851814 LYA851791:LYA851814 MHW851791:MHW851814 MRS851791:MRS851814 NBO851791:NBO851814 NLK851791:NLK851814 NVG851791:NVG851814 OFC851791:OFC851814 OOY851791:OOY851814 OYU851791:OYU851814 PIQ851791:PIQ851814 PSM851791:PSM851814 QCI851791:QCI851814 QME851791:QME851814 QWA851791:QWA851814 RFW851791:RFW851814 RPS851791:RPS851814 RZO851791:RZO851814 SJK851791:SJK851814 STG851791:STG851814 TDC851791:TDC851814 TMY851791:TMY851814 TWU851791:TWU851814 UGQ851791:UGQ851814 UQM851791:UQM851814 VAI851791:VAI851814 VKE851791:VKE851814 VUA851791:VUA851814 WDW851791:WDW851814 WNS851791:WNS851814 WXO851791:WXO851814 LC917327:LC917350 UY917327:UY917350 AEU917327:AEU917350 AOQ917327:AOQ917350 AYM917327:AYM917350 BII917327:BII917350 BSE917327:BSE917350 CCA917327:CCA917350 CLW917327:CLW917350 CVS917327:CVS917350 DFO917327:DFO917350 DPK917327:DPK917350 DZG917327:DZG917350 EJC917327:EJC917350 ESY917327:ESY917350 FCU917327:FCU917350 FMQ917327:FMQ917350 FWM917327:FWM917350 GGI917327:GGI917350 GQE917327:GQE917350 HAA917327:HAA917350 HJW917327:HJW917350 HTS917327:HTS917350 IDO917327:IDO917350 INK917327:INK917350 IXG917327:IXG917350 JHC917327:JHC917350 JQY917327:JQY917350 KAU917327:KAU917350 KKQ917327:KKQ917350 KUM917327:KUM917350 LEI917327:LEI917350 LOE917327:LOE917350 LYA917327:LYA917350 MHW917327:MHW917350 MRS917327:MRS917350 NBO917327:NBO917350 NLK917327:NLK917350 NVG917327:NVG917350 OFC917327:OFC917350 OOY917327:OOY917350 OYU917327:OYU917350 PIQ917327:PIQ917350 PSM917327:PSM917350 QCI917327:QCI917350 QME917327:QME917350 QWA917327:QWA917350 RFW917327:RFW917350 RPS917327:RPS917350 RZO917327:RZO917350 SJK917327:SJK917350 STG917327:STG917350 TDC917327:TDC917350 TMY917327:TMY917350 TWU917327:TWU917350 UGQ917327:UGQ917350 UQM917327:UQM917350 VAI917327:VAI917350 VKE917327:VKE917350 VUA917327:VUA917350 WDW917327:WDW917350 WNS917327:WNS917350 WXO917327:WXO917350 LC982863:LC982886 UY982863:UY982886 AEU982863:AEU982886 AOQ982863:AOQ982886 AYM982863:AYM982886 BII982863:BII982886 BSE982863:BSE982886 CCA982863:CCA982886 CLW982863:CLW982886 CVS982863:CVS982886 DFO982863:DFO982886 DPK982863:DPK982886 DZG982863:DZG982886 EJC982863:EJC982886 ESY982863:ESY982886 FCU982863:FCU982886 FMQ982863:FMQ982886 FWM982863:FWM982886 GGI982863:GGI982886 GQE982863:GQE982886 HAA982863:HAA982886 HJW982863:HJW982886 HTS982863:HTS982886 IDO982863:IDO982886 INK982863:INK982886 IXG982863:IXG982886 JHC982863:JHC982886 JQY982863:JQY982886 KAU982863:KAU982886 KKQ982863:KKQ982886 KUM982863:KUM982886 LEI982863:LEI982886 LOE982863:LOE982886 LYA982863:LYA982886 MHW982863:MHW982886 MRS982863:MRS982886 NBO982863:NBO982886 NLK982863:NLK982886 NVG982863:NVG982886 OFC982863:OFC982886 OOY982863:OOY982886 OYU982863:OYU982886 PIQ982863:PIQ982886 PSM982863:PSM982886 QCI982863:QCI982886 QME982863:QME982886 QWA982863:QWA982886 RFW982863:RFW982886 RPS982863:RPS982886 RZO982863:RZO982886 SJK982863:SJK982886 STG982863:STG982886 TDC982863:TDC982886 TMY982863:TMY982886 TWU982863:TWU982886 UGQ982863:UGQ982886 UQM982863:UQM982886 VAI982863:VAI982886 VKE982863:VKE982886 VUA982863:VUA982886 WDW982863:WDW982886 WNS982863:WNS982886 WXO982863:WXO982886 WWZ982863:WWZ983691 AF65359:AF66187 KN65359:KN66187 UJ65359:UJ66187 AEF65359:AEF66187 AOB65359:AOB66187 AXX65359:AXX66187 BHT65359:BHT66187 BRP65359:BRP66187 CBL65359:CBL66187 CLH65359:CLH66187 CVD65359:CVD66187 DEZ65359:DEZ66187 DOV65359:DOV66187 DYR65359:DYR66187 EIN65359:EIN66187 ESJ65359:ESJ66187 FCF65359:FCF66187 FMB65359:FMB66187 FVX65359:FVX66187 GFT65359:GFT66187 GPP65359:GPP66187 GZL65359:GZL66187 HJH65359:HJH66187 HTD65359:HTD66187 ICZ65359:ICZ66187 IMV65359:IMV66187 IWR65359:IWR66187 JGN65359:JGN66187 JQJ65359:JQJ66187 KAF65359:KAF66187 KKB65359:KKB66187 KTX65359:KTX66187 LDT65359:LDT66187 LNP65359:LNP66187 LXL65359:LXL66187 MHH65359:MHH66187 MRD65359:MRD66187 NAZ65359:NAZ66187 NKV65359:NKV66187 NUR65359:NUR66187 OEN65359:OEN66187 OOJ65359:OOJ66187 OYF65359:OYF66187 PIB65359:PIB66187 PRX65359:PRX66187 QBT65359:QBT66187 QLP65359:QLP66187 QVL65359:QVL66187 RFH65359:RFH66187 RPD65359:RPD66187 RYZ65359:RYZ66187 SIV65359:SIV66187 SSR65359:SSR66187 TCN65359:TCN66187 TMJ65359:TMJ66187 TWF65359:TWF66187 UGB65359:UGB66187 UPX65359:UPX66187 UZT65359:UZT66187 VJP65359:VJP66187 VTL65359:VTL66187 WDH65359:WDH66187 WND65359:WND66187 WWZ65359:WWZ66187 AF130895:AF131723 KN130895:KN131723 UJ130895:UJ131723 AEF130895:AEF131723 AOB130895:AOB131723 AXX130895:AXX131723 BHT130895:BHT131723 BRP130895:BRP131723 CBL130895:CBL131723 CLH130895:CLH131723 CVD130895:CVD131723 DEZ130895:DEZ131723 DOV130895:DOV131723 DYR130895:DYR131723 EIN130895:EIN131723 ESJ130895:ESJ131723 FCF130895:FCF131723 FMB130895:FMB131723 FVX130895:FVX131723 GFT130895:GFT131723 GPP130895:GPP131723 GZL130895:GZL131723 HJH130895:HJH131723 HTD130895:HTD131723 ICZ130895:ICZ131723 IMV130895:IMV131723 IWR130895:IWR131723 JGN130895:JGN131723 JQJ130895:JQJ131723 KAF130895:KAF131723 KKB130895:KKB131723 KTX130895:KTX131723 LDT130895:LDT131723 LNP130895:LNP131723 LXL130895:LXL131723 MHH130895:MHH131723 MRD130895:MRD131723 NAZ130895:NAZ131723 NKV130895:NKV131723 NUR130895:NUR131723 OEN130895:OEN131723 OOJ130895:OOJ131723 OYF130895:OYF131723 PIB130895:PIB131723 PRX130895:PRX131723 QBT130895:QBT131723 QLP130895:QLP131723 QVL130895:QVL131723 RFH130895:RFH131723 RPD130895:RPD131723 RYZ130895:RYZ131723 SIV130895:SIV131723 SSR130895:SSR131723 TCN130895:TCN131723 TMJ130895:TMJ131723 TWF130895:TWF131723 UGB130895:UGB131723 UPX130895:UPX131723 UZT130895:UZT131723 VJP130895:VJP131723 VTL130895:VTL131723 WDH130895:WDH131723 WND130895:WND131723 WWZ130895:WWZ131723 AF196431:AF197259 KN196431:KN197259 UJ196431:UJ197259 AEF196431:AEF197259 AOB196431:AOB197259 AXX196431:AXX197259 BHT196431:BHT197259 BRP196431:BRP197259 CBL196431:CBL197259 CLH196431:CLH197259 CVD196431:CVD197259 DEZ196431:DEZ197259 DOV196431:DOV197259 DYR196431:DYR197259 EIN196431:EIN197259 ESJ196431:ESJ197259 FCF196431:FCF197259 FMB196431:FMB197259 FVX196431:FVX197259 GFT196431:GFT197259 GPP196431:GPP197259 GZL196431:GZL197259 HJH196431:HJH197259 HTD196431:HTD197259 ICZ196431:ICZ197259 IMV196431:IMV197259 IWR196431:IWR197259 JGN196431:JGN197259 JQJ196431:JQJ197259 KAF196431:KAF197259 KKB196431:KKB197259 KTX196431:KTX197259 LDT196431:LDT197259 LNP196431:LNP197259 LXL196431:LXL197259 MHH196431:MHH197259 MRD196431:MRD197259 NAZ196431:NAZ197259 NKV196431:NKV197259 NUR196431:NUR197259 OEN196431:OEN197259 OOJ196431:OOJ197259 OYF196431:OYF197259 PIB196431:PIB197259 PRX196431:PRX197259 QBT196431:QBT197259 QLP196431:QLP197259 QVL196431:QVL197259 RFH196431:RFH197259 RPD196431:RPD197259 RYZ196431:RYZ197259 SIV196431:SIV197259 SSR196431:SSR197259 TCN196431:TCN197259 TMJ196431:TMJ197259 TWF196431:TWF197259 UGB196431:UGB197259 UPX196431:UPX197259 UZT196431:UZT197259 VJP196431:VJP197259 VTL196431:VTL197259 WDH196431:WDH197259 WND196431:WND197259 WWZ196431:WWZ197259 AF261967:AF262795 KN261967:KN262795 UJ261967:UJ262795 AEF261967:AEF262795 AOB261967:AOB262795 AXX261967:AXX262795 BHT261967:BHT262795 BRP261967:BRP262795 CBL261967:CBL262795 CLH261967:CLH262795 CVD261967:CVD262795 DEZ261967:DEZ262795 DOV261967:DOV262795 DYR261967:DYR262795 EIN261967:EIN262795 ESJ261967:ESJ262795 FCF261967:FCF262795 FMB261967:FMB262795 FVX261967:FVX262795 GFT261967:GFT262795 GPP261967:GPP262795 GZL261967:GZL262795 HJH261967:HJH262795 HTD261967:HTD262795 ICZ261967:ICZ262795 IMV261967:IMV262795 IWR261967:IWR262795 JGN261967:JGN262795 JQJ261967:JQJ262795 KAF261967:KAF262795 KKB261967:KKB262795 KTX261967:KTX262795 LDT261967:LDT262795 LNP261967:LNP262795 LXL261967:LXL262795 MHH261967:MHH262795 MRD261967:MRD262795 NAZ261967:NAZ262795 NKV261967:NKV262795 NUR261967:NUR262795 OEN261967:OEN262795 OOJ261967:OOJ262795 OYF261967:OYF262795 PIB261967:PIB262795 PRX261967:PRX262795 QBT261967:QBT262795 QLP261967:QLP262795 QVL261967:QVL262795 RFH261967:RFH262795 RPD261967:RPD262795 RYZ261967:RYZ262795 SIV261967:SIV262795 SSR261967:SSR262795 TCN261967:TCN262795 TMJ261967:TMJ262795 TWF261967:TWF262795 UGB261967:UGB262795 UPX261967:UPX262795 UZT261967:UZT262795 VJP261967:VJP262795 VTL261967:VTL262795 WDH261967:WDH262795 WND261967:WND262795 WWZ261967:WWZ262795 AF327503:AF328331 KN327503:KN328331 UJ327503:UJ328331 AEF327503:AEF328331 AOB327503:AOB328331 AXX327503:AXX328331 BHT327503:BHT328331 BRP327503:BRP328331 CBL327503:CBL328331 CLH327503:CLH328331 CVD327503:CVD328331 DEZ327503:DEZ328331 DOV327503:DOV328331 DYR327503:DYR328331 EIN327503:EIN328331 ESJ327503:ESJ328331 FCF327503:FCF328331 FMB327503:FMB328331 FVX327503:FVX328331 GFT327503:GFT328331 GPP327503:GPP328331 GZL327503:GZL328331 HJH327503:HJH328331 HTD327503:HTD328331 ICZ327503:ICZ328331 IMV327503:IMV328331 IWR327503:IWR328331 JGN327503:JGN328331 JQJ327503:JQJ328331 KAF327503:KAF328331 KKB327503:KKB328331 KTX327503:KTX328331 LDT327503:LDT328331 LNP327503:LNP328331 LXL327503:LXL328331 MHH327503:MHH328331 MRD327503:MRD328331 NAZ327503:NAZ328331 NKV327503:NKV328331 NUR327503:NUR328331 OEN327503:OEN328331 OOJ327503:OOJ328331 OYF327503:OYF328331 PIB327503:PIB328331 PRX327503:PRX328331 QBT327503:QBT328331 QLP327503:QLP328331 QVL327503:QVL328331 RFH327503:RFH328331 RPD327503:RPD328331 RYZ327503:RYZ328331 SIV327503:SIV328331 SSR327503:SSR328331 TCN327503:TCN328331 TMJ327503:TMJ328331 TWF327503:TWF328331 UGB327503:UGB328331 UPX327503:UPX328331 UZT327503:UZT328331 VJP327503:VJP328331 VTL327503:VTL328331 WDH327503:WDH328331 WND327503:WND328331 WWZ327503:WWZ328331 AF393039:AF393867 KN393039:KN393867 UJ393039:UJ393867 AEF393039:AEF393867 AOB393039:AOB393867 AXX393039:AXX393867 BHT393039:BHT393867 BRP393039:BRP393867 CBL393039:CBL393867 CLH393039:CLH393867 CVD393039:CVD393867 DEZ393039:DEZ393867 DOV393039:DOV393867 DYR393039:DYR393867 EIN393039:EIN393867 ESJ393039:ESJ393867 FCF393039:FCF393867 FMB393039:FMB393867 FVX393039:FVX393867 GFT393039:GFT393867 GPP393039:GPP393867 GZL393039:GZL393867 HJH393039:HJH393867 HTD393039:HTD393867 ICZ393039:ICZ393867 IMV393039:IMV393867 IWR393039:IWR393867 JGN393039:JGN393867 JQJ393039:JQJ393867 KAF393039:KAF393867 KKB393039:KKB393867 KTX393039:KTX393867 LDT393039:LDT393867 LNP393039:LNP393867 LXL393039:LXL393867 MHH393039:MHH393867 MRD393039:MRD393867 NAZ393039:NAZ393867 NKV393039:NKV393867 NUR393039:NUR393867 OEN393039:OEN393867 OOJ393039:OOJ393867 OYF393039:OYF393867 PIB393039:PIB393867 PRX393039:PRX393867 QBT393039:QBT393867 QLP393039:QLP393867 QVL393039:QVL393867 RFH393039:RFH393867 RPD393039:RPD393867 RYZ393039:RYZ393867 SIV393039:SIV393867 SSR393039:SSR393867 TCN393039:TCN393867 TMJ393039:TMJ393867 TWF393039:TWF393867 UGB393039:UGB393867 UPX393039:UPX393867 UZT393039:UZT393867 VJP393039:VJP393867 VTL393039:VTL393867 WDH393039:WDH393867 WND393039:WND393867 WWZ393039:WWZ393867 AF458575:AF459403 KN458575:KN459403 UJ458575:UJ459403 AEF458575:AEF459403 AOB458575:AOB459403 AXX458575:AXX459403 BHT458575:BHT459403 BRP458575:BRP459403 CBL458575:CBL459403 CLH458575:CLH459403 CVD458575:CVD459403 DEZ458575:DEZ459403 DOV458575:DOV459403 DYR458575:DYR459403 EIN458575:EIN459403 ESJ458575:ESJ459403 FCF458575:FCF459403 FMB458575:FMB459403 FVX458575:FVX459403 GFT458575:GFT459403 GPP458575:GPP459403 GZL458575:GZL459403 HJH458575:HJH459403 HTD458575:HTD459403 ICZ458575:ICZ459403 IMV458575:IMV459403 IWR458575:IWR459403 JGN458575:JGN459403 JQJ458575:JQJ459403 KAF458575:KAF459403 KKB458575:KKB459403 KTX458575:KTX459403 LDT458575:LDT459403 LNP458575:LNP459403 LXL458575:LXL459403 MHH458575:MHH459403 MRD458575:MRD459403 NAZ458575:NAZ459403 NKV458575:NKV459403 NUR458575:NUR459403 OEN458575:OEN459403 OOJ458575:OOJ459403 OYF458575:OYF459403 PIB458575:PIB459403 PRX458575:PRX459403 QBT458575:QBT459403 QLP458575:QLP459403 QVL458575:QVL459403 RFH458575:RFH459403 RPD458575:RPD459403 RYZ458575:RYZ459403 SIV458575:SIV459403 SSR458575:SSR459403 TCN458575:TCN459403 TMJ458575:TMJ459403 TWF458575:TWF459403 UGB458575:UGB459403 UPX458575:UPX459403 UZT458575:UZT459403 VJP458575:VJP459403 VTL458575:VTL459403 WDH458575:WDH459403 WND458575:WND459403 WWZ458575:WWZ459403 AF524111:AF524939 KN524111:KN524939 UJ524111:UJ524939 AEF524111:AEF524939 AOB524111:AOB524939 AXX524111:AXX524939 BHT524111:BHT524939 BRP524111:BRP524939 CBL524111:CBL524939 CLH524111:CLH524939 CVD524111:CVD524939 DEZ524111:DEZ524939 DOV524111:DOV524939 DYR524111:DYR524939 EIN524111:EIN524939 ESJ524111:ESJ524939 FCF524111:FCF524939 FMB524111:FMB524939 FVX524111:FVX524939 GFT524111:GFT524939 GPP524111:GPP524939 GZL524111:GZL524939 HJH524111:HJH524939 HTD524111:HTD524939 ICZ524111:ICZ524939 IMV524111:IMV524939 IWR524111:IWR524939 JGN524111:JGN524939 JQJ524111:JQJ524939 KAF524111:KAF524939 KKB524111:KKB524939 KTX524111:KTX524939 LDT524111:LDT524939 LNP524111:LNP524939 LXL524111:LXL524939 MHH524111:MHH524939 MRD524111:MRD524939 NAZ524111:NAZ524939 NKV524111:NKV524939 NUR524111:NUR524939 OEN524111:OEN524939 OOJ524111:OOJ524939 OYF524111:OYF524939 PIB524111:PIB524939 PRX524111:PRX524939 QBT524111:QBT524939 QLP524111:QLP524939 QVL524111:QVL524939 RFH524111:RFH524939 RPD524111:RPD524939 RYZ524111:RYZ524939 SIV524111:SIV524939 SSR524111:SSR524939 TCN524111:TCN524939 TMJ524111:TMJ524939 TWF524111:TWF524939 UGB524111:UGB524939 UPX524111:UPX524939 UZT524111:UZT524939 VJP524111:VJP524939 VTL524111:VTL524939 WDH524111:WDH524939 WND524111:WND524939 WWZ524111:WWZ524939 AF589647:AF590475 KN589647:KN590475 UJ589647:UJ590475 AEF589647:AEF590475 AOB589647:AOB590475 AXX589647:AXX590475 BHT589647:BHT590475 BRP589647:BRP590475 CBL589647:CBL590475 CLH589647:CLH590475 CVD589647:CVD590475 DEZ589647:DEZ590475 DOV589647:DOV590475 DYR589647:DYR590475 EIN589647:EIN590475 ESJ589647:ESJ590475 FCF589647:FCF590475 FMB589647:FMB590475 FVX589647:FVX590475 GFT589647:GFT590475 GPP589647:GPP590475 GZL589647:GZL590475 HJH589647:HJH590475 HTD589647:HTD590475 ICZ589647:ICZ590475 IMV589647:IMV590475 IWR589647:IWR590475 JGN589647:JGN590475 JQJ589647:JQJ590475 KAF589647:KAF590475 KKB589647:KKB590475 KTX589647:KTX590475 LDT589647:LDT590475 LNP589647:LNP590475 LXL589647:LXL590475 MHH589647:MHH590475 MRD589647:MRD590475 NAZ589647:NAZ590475 NKV589647:NKV590475 NUR589647:NUR590475 OEN589647:OEN590475 OOJ589647:OOJ590475 OYF589647:OYF590475 PIB589647:PIB590475 PRX589647:PRX590475 QBT589647:QBT590475 QLP589647:QLP590475 QVL589647:QVL590475 RFH589647:RFH590475 RPD589647:RPD590475 RYZ589647:RYZ590475 SIV589647:SIV590475 SSR589647:SSR590475 TCN589647:TCN590475 TMJ589647:TMJ590475 TWF589647:TWF590475 UGB589647:UGB590475 UPX589647:UPX590475 UZT589647:UZT590475 VJP589647:VJP590475 VTL589647:VTL590475 WDH589647:WDH590475 WND589647:WND590475 WWZ589647:WWZ590475 AF655183:AF656011 KN655183:KN656011 UJ655183:UJ656011 AEF655183:AEF656011 AOB655183:AOB656011 AXX655183:AXX656011 BHT655183:BHT656011 BRP655183:BRP656011 CBL655183:CBL656011 CLH655183:CLH656011 CVD655183:CVD656011 DEZ655183:DEZ656011 DOV655183:DOV656011 DYR655183:DYR656011 EIN655183:EIN656011 ESJ655183:ESJ656011 FCF655183:FCF656011 FMB655183:FMB656011 FVX655183:FVX656011 GFT655183:GFT656011 GPP655183:GPP656011 GZL655183:GZL656011 HJH655183:HJH656011 HTD655183:HTD656011 ICZ655183:ICZ656011 IMV655183:IMV656011 IWR655183:IWR656011 JGN655183:JGN656011 JQJ655183:JQJ656011 KAF655183:KAF656011 KKB655183:KKB656011 KTX655183:KTX656011 LDT655183:LDT656011 LNP655183:LNP656011 LXL655183:LXL656011 MHH655183:MHH656011 MRD655183:MRD656011 NAZ655183:NAZ656011 NKV655183:NKV656011 NUR655183:NUR656011 OEN655183:OEN656011 OOJ655183:OOJ656011 OYF655183:OYF656011 PIB655183:PIB656011 PRX655183:PRX656011 QBT655183:QBT656011 QLP655183:QLP656011 QVL655183:QVL656011 RFH655183:RFH656011 RPD655183:RPD656011 RYZ655183:RYZ656011 SIV655183:SIV656011 SSR655183:SSR656011 TCN655183:TCN656011 TMJ655183:TMJ656011 TWF655183:TWF656011 UGB655183:UGB656011 UPX655183:UPX656011 UZT655183:UZT656011 VJP655183:VJP656011 VTL655183:VTL656011 WDH655183:WDH656011 WND655183:WND656011 WWZ655183:WWZ656011 AF720719:AF721547 KN720719:KN721547 UJ720719:UJ721547 AEF720719:AEF721547 AOB720719:AOB721547 AXX720719:AXX721547 BHT720719:BHT721547 BRP720719:BRP721547 CBL720719:CBL721547 CLH720719:CLH721547 CVD720719:CVD721547 DEZ720719:DEZ721547 DOV720719:DOV721547 DYR720719:DYR721547 EIN720719:EIN721547 ESJ720719:ESJ721547 FCF720719:FCF721547 FMB720719:FMB721547 FVX720719:FVX721547 GFT720719:GFT721547 GPP720719:GPP721547 GZL720719:GZL721547 HJH720719:HJH721547 HTD720719:HTD721547 ICZ720719:ICZ721547 IMV720719:IMV721547 IWR720719:IWR721547 JGN720719:JGN721547 JQJ720719:JQJ721547 KAF720719:KAF721547 KKB720719:KKB721547 KTX720719:KTX721547 LDT720719:LDT721547 LNP720719:LNP721547 LXL720719:LXL721547 MHH720719:MHH721547 MRD720719:MRD721547 NAZ720719:NAZ721547 NKV720719:NKV721547 NUR720719:NUR721547 OEN720719:OEN721547 OOJ720719:OOJ721547 OYF720719:OYF721547 PIB720719:PIB721547 PRX720719:PRX721547 QBT720719:QBT721547 QLP720719:QLP721547 QVL720719:QVL721547 RFH720719:RFH721547 RPD720719:RPD721547 RYZ720719:RYZ721547 SIV720719:SIV721547 SSR720719:SSR721547 TCN720719:TCN721547 TMJ720719:TMJ721547 TWF720719:TWF721547 UGB720719:UGB721547 UPX720719:UPX721547 UZT720719:UZT721547 VJP720719:VJP721547 VTL720719:VTL721547 WDH720719:WDH721547 WND720719:WND721547 WWZ720719:WWZ721547 AF786255:AF787083 KN786255:KN787083 UJ786255:UJ787083 AEF786255:AEF787083 AOB786255:AOB787083 AXX786255:AXX787083 BHT786255:BHT787083 BRP786255:BRP787083 CBL786255:CBL787083 CLH786255:CLH787083 CVD786255:CVD787083 DEZ786255:DEZ787083 DOV786255:DOV787083 DYR786255:DYR787083 EIN786255:EIN787083 ESJ786255:ESJ787083 FCF786255:FCF787083 FMB786255:FMB787083 FVX786255:FVX787083 GFT786255:GFT787083 GPP786255:GPP787083 GZL786255:GZL787083 HJH786255:HJH787083 HTD786255:HTD787083 ICZ786255:ICZ787083 IMV786255:IMV787083 IWR786255:IWR787083 JGN786255:JGN787083 JQJ786255:JQJ787083 KAF786255:KAF787083 KKB786255:KKB787083 KTX786255:KTX787083 LDT786255:LDT787083 LNP786255:LNP787083 LXL786255:LXL787083 MHH786255:MHH787083 MRD786255:MRD787083 NAZ786255:NAZ787083 NKV786255:NKV787083 NUR786255:NUR787083 OEN786255:OEN787083 OOJ786255:OOJ787083 OYF786255:OYF787083 PIB786255:PIB787083 PRX786255:PRX787083 QBT786255:QBT787083 QLP786255:QLP787083 QVL786255:QVL787083 RFH786255:RFH787083 RPD786255:RPD787083 RYZ786255:RYZ787083 SIV786255:SIV787083 SSR786255:SSR787083 TCN786255:TCN787083 TMJ786255:TMJ787083 TWF786255:TWF787083 UGB786255:UGB787083 UPX786255:UPX787083 UZT786255:UZT787083 VJP786255:VJP787083 VTL786255:VTL787083 WDH786255:WDH787083 WND786255:WND787083 WWZ786255:WWZ787083 AF851791:AF852619 KN851791:KN852619 UJ851791:UJ852619 AEF851791:AEF852619 AOB851791:AOB852619 AXX851791:AXX852619 BHT851791:BHT852619 BRP851791:BRP852619 CBL851791:CBL852619 CLH851791:CLH852619 CVD851791:CVD852619 DEZ851791:DEZ852619 DOV851791:DOV852619 DYR851791:DYR852619 EIN851791:EIN852619 ESJ851791:ESJ852619 FCF851791:FCF852619 FMB851791:FMB852619 FVX851791:FVX852619 GFT851791:GFT852619 GPP851791:GPP852619 GZL851791:GZL852619 HJH851791:HJH852619 HTD851791:HTD852619 ICZ851791:ICZ852619 IMV851791:IMV852619 IWR851791:IWR852619 JGN851791:JGN852619 JQJ851791:JQJ852619 KAF851791:KAF852619 KKB851791:KKB852619 KTX851791:KTX852619 LDT851791:LDT852619 LNP851791:LNP852619 LXL851791:LXL852619 MHH851791:MHH852619 MRD851791:MRD852619 NAZ851791:NAZ852619 NKV851791:NKV852619 NUR851791:NUR852619 OEN851791:OEN852619 OOJ851791:OOJ852619 OYF851791:OYF852619 PIB851791:PIB852619 PRX851791:PRX852619 QBT851791:QBT852619 QLP851791:QLP852619 QVL851791:QVL852619 RFH851791:RFH852619 RPD851791:RPD852619 RYZ851791:RYZ852619 SIV851791:SIV852619 SSR851791:SSR852619 TCN851791:TCN852619 TMJ851791:TMJ852619 TWF851791:TWF852619 UGB851791:UGB852619 UPX851791:UPX852619 UZT851791:UZT852619 VJP851791:VJP852619 VTL851791:VTL852619 WDH851791:WDH852619 WND851791:WND852619 WWZ851791:WWZ852619 AF917327:AF918155 KN917327:KN918155 UJ917327:UJ918155 AEF917327:AEF918155 AOB917327:AOB918155 AXX917327:AXX918155 BHT917327:BHT918155 BRP917327:BRP918155 CBL917327:CBL918155 CLH917327:CLH918155 CVD917327:CVD918155 DEZ917327:DEZ918155 DOV917327:DOV918155 DYR917327:DYR918155 EIN917327:EIN918155 ESJ917327:ESJ918155 FCF917327:FCF918155 FMB917327:FMB918155 FVX917327:FVX918155 GFT917327:GFT918155 GPP917327:GPP918155 GZL917327:GZL918155 HJH917327:HJH918155 HTD917327:HTD918155 ICZ917327:ICZ918155 IMV917327:IMV918155 IWR917327:IWR918155 JGN917327:JGN918155 JQJ917327:JQJ918155 KAF917327:KAF918155 KKB917327:KKB918155 KTX917327:KTX918155 LDT917327:LDT918155 LNP917327:LNP918155 LXL917327:LXL918155 MHH917327:MHH918155 MRD917327:MRD918155 NAZ917327:NAZ918155 NKV917327:NKV918155 NUR917327:NUR918155 OEN917327:OEN918155 OOJ917327:OOJ918155 OYF917327:OYF918155 PIB917327:PIB918155 PRX917327:PRX918155 QBT917327:QBT918155 QLP917327:QLP918155 QVL917327:QVL918155 RFH917327:RFH918155 RPD917327:RPD918155 RYZ917327:RYZ918155 SIV917327:SIV918155 SSR917327:SSR918155 TCN917327:TCN918155 TMJ917327:TMJ918155 TWF917327:TWF918155 UGB917327:UGB918155 UPX917327:UPX918155 UZT917327:UZT918155 VJP917327:VJP918155 VTL917327:VTL918155 WDH917327:WDH918155 WND917327:WND918155 WWZ917327:WWZ918155 AF982863:AF983691 KN982863:KN983691 UJ982863:UJ983691 AEF982863:AEF983691 AOB982863:AOB983691 AXX982863:AXX983691 BHT982863:BHT983691 BRP982863:BRP983691 CBL982863:CBL983691 CLH982863:CLH983691 CVD982863:CVD983691 DEZ982863:DEZ983691 DOV982863:DOV983691 DYR982863:DYR983691 EIN982863:EIN983691 ESJ982863:ESJ983691 FCF982863:FCF983691 FMB982863:FMB983691 FVX982863:FVX983691 GFT982863:GFT983691 GPP982863:GPP983691 GZL982863:GZL983691 HJH982863:HJH983691 HTD982863:HTD983691 ICZ982863:ICZ983691 IMV982863:IMV983691 IWR982863:IWR983691 JGN982863:JGN983691 JQJ982863:JQJ983691 KAF982863:KAF983691 KKB982863:KKB983691 KTX982863:KTX983691 LDT982863:LDT983691 LNP982863:LNP983691 LXL982863:LXL983691 MHH982863:MHH983691 MRD982863:MRD983691 NAZ982863:NAZ983691 NKV982863:NKV983691 NUR982863:NUR983691 OEN982863:OEN983691 OOJ982863:OOJ983691 OYF982863:OYF983691 PIB982863:PIB983691 PRX982863:PRX983691 QBT982863:QBT983691 QLP982863:QLP983691 QVL982863:QVL983691 RFH982863:RFH983691 RPD982863:RPD983691 RYZ982863:RYZ983691 SIV982863:SIV983691 SSR982863:SSR983691 TCN982863:TCN983691 TMJ982863:TMJ983691 TWF982863:TWF983691 UGB982863:UGB983691 UPX982863:UPX983691 UZT982863:UZT983691 VJP982863:VJP983691 VTL982863:VTL983691 WDH982863:WDH983691 WND982863:WND983691 KF17 WWR17 WMV17 WCZ17 VTD17 VJH17 UZL17 UPP17 UFT17 TVX17 TMB17 TCF17 SSJ17 SIN17 RYR17 ROV17 REZ17 QVD17 QLH17 QBL17 PRP17 PHT17 OXX17 OOB17 OEF17 NUJ17 NKN17 NAR17 MQV17 MGZ17 LXD17 LNH17 LDL17 KTP17 KJT17 JZX17 JQB17 JGF17 IWJ17 IMN17 ICR17 HSV17 HIZ17 GZD17 GPH17 GFL17 FVP17 FLT17 FBX17 ESB17 EIF17 DYJ17 DON17 DER17 CUV17 CKZ17 CBD17 BRH17 BHL17 AXP17 ANT17 ADX17 UB17 AG34 TWF67:TWF651 TMJ67:TMJ651 TCN67:TCN651 SSR67:SSR651 SIV67:SIV651 RYZ67:RYZ651 RPD67:RPD651 RFH67:RFH651 QVL67:QVL651 QLP67:QLP651 QBT67:QBT651 PRX67:PRX651 PIB67:PIB651 OYF67:OYF651 OOJ67:OOJ651 OEN67:OEN651 NUR67:NUR651 NKV67:NKV651 NAZ67:NAZ651 MRD67:MRD651 MHH67:MHH651 LXL67:LXL651 LNP67:LNP651 LDT67:LDT651 KTX67:KTX651 KKB67:KKB651 KAF67:KAF651 JQJ67:JQJ651 JGN67:JGN651 IWR67:IWR651 IMV67:IMV651 ICZ67:ICZ651 HTD67:HTD651 HJH67:HJH651 GZL67:GZL651 GPP67:GPP651 GFT67:GFT651 FVX67:FVX651 FMB67:FMB651 FCF67:FCF651 ESJ67:ESJ651 EIN67:EIN651 DYR67:DYR651 DOV67:DOV651 BRP67:BRP651 DEZ67:DEZ651 BHT67:BHT651 CVD67:CVD651 AXX67:AXX651 CLH67:CLH651 CBL67:CBL651 AOB67:AOB651 AEF67:AEF651 UJ67:UJ651 KN67:KN651 WWZ67:WWZ651 WND67:WND651 WDH67:WDH651 VTL67:VTL651 AF48:AF64 VJP67:VJP651 ANZ33:ANZ35 AED33:AED35 UH33:UH35 KL33:KL35 WWX33:WWX35 WNB33:WNB35 WDF33:WDF35 VTJ33:VTJ35 VJN33:VJN35 UZR33:UZR35 UPV33:UPV35 UFZ33:UFZ35 TWD33:TWD35 TMH33:TMH35 TCL33:TCL35 SSP33:SSP35 SIT33:SIT35 RYX33:RYX35 RPB33:RPB35 RFF33:RFF35 QVJ33:QVJ35 QLN33:QLN35 QBR33:QBR35 PRV33:PRV35 PHZ33:PHZ35 OYD33:OYD35 OOH33:OOH35 OEL33:OEL35 NUP33:NUP35 NKT33:NKT35 NAX33:NAX35 MRB33:MRB35 MHF33:MHF35 LXJ33:LXJ35 LNN33:LNN35 LDR33:LDR35 KTV33:KTV35 KJZ33:KJZ35 KAD33:KAD35 JQH33:JQH35 JGL33:JGL35 IWP33:IWP35 IMT33:IMT35 ICX33:ICX35 HTB33:HTB35 HJF33:HJF35 GZJ33:GZJ35 GPN33:GPN35 GFR33:GFR35 FVV33:FVV35 FLZ33:FLZ35 FCD33:FCD35 ESH33:ESH35 EIL33:EIL35 DYP33:DYP35 DOT33:DOT35 BRN33:BRN35 DEX33:DEX35 BHR33:BHR35 CVB33:CVB35 AXV33:AXV35 CLF33:CLF35 CBJ33:CBJ35 AF23:AF25 WWR9:WWR10 AN13 WCN14:WCN16 AV13 AR13 AJ13 WMJ14:WMJ16 WWF14:WWF16 JT14:JT16 TP14:TP16 ADL14:ADL16 ANH14:ANH16 AXD14:AXD16 BGZ14:BGZ16 BQV14:BQV16 CAR14:CAR16 CKN14:CKN16 CUJ14:CUJ16 DEF14:DEF16 DOB14:DOB16 DXX14:DXX16 EHT14:EHT16 ERP14:ERP16 FBL14:FBL16 FLH14:FLH16 FVD14:FVD16 GEZ14:GEZ16 GOV14:GOV16 GYR14:GYR16 HIN14:HIN16 HSJ14:HSJ16 ICF14:ICF16 IMB14:IMB16 IVX14:IVX16 JFT14:JFT16 JPP14:JPP16 JZL14:JZL16 KJH14:KJH16 KTD14:KTD16 LCZ14:LCZ16 LMV14:LMV16 LWR14:LWR16 MGN14:MGN16 MQJ14:MQJ16 NAF14:NAF16 NKB14:NKB16 NTX14:NTX16 ODT14:ODT16 ONP14:ONP16 OXL14:OXL16 PHH14:PHH16 PRD14:PRD16 QAZ14:QAZ16 QKV14:QKV16 QUR14:QUR16 REN14:REN16 ROJ14:ROJ16 RYF14:RYF16 SIB14:SIB16 SRX14:SRX16 TBT14:TBT16 TLP14:TLP16 TVL14:TVL16 UFH14:UFH16 UPD14:UPD16 UYZ14:UYZ16 VIV14:VIV16 VSR14:VSR16 WWT22:WWT23 WMX22:WMX23 WDB22:WDB23 VTF22:VTF23 VJJ22:VJJ23 UZN22:UZN23 UPR22:UPR23 UFV22:UFV23 TVZ22:TVZ23 TMD22:TMD23 TCH22:TCH23 SSL22:SSL23 SIP22:SIP23 RYT22:RYT23 ROX22:ROX23 RFB22:RFB23 QVF22:QVF23 QLJ22:QLJ23 QBN22:QBN23 PRR22:PRR23 PHV22:PHV23 OXZ22:OXZ23 OOD22:OOD23 OEH22:OEH23 NUL22:NUL23 NKP22:NKP23 NAT22:NAT23 MQX22:MQX23 MHB22:MHB23 LXF22:LXF23 LNJ22:LNJ23 LDN22:LDN23 KTR22:KTR23 KJV22:KJV23 JZZ22:JZZ23 JQD22:JQD23 JGH22:JGH23 IWL22:IWL23 IMP22:IMP23 ICT22:ICT23 HSX22:HSX23 HJB22:HJB23 GZF22:GZF23 GPJ22:GPJ23 GFN22:GFN23 FVR22:FVR23 FLV22:FLV23 FBZ22:FBZ23 ESD22:ESD23 EIH22:EIH23 DYL22:DYL23 DOP22:DOP23 DET22:DET23 CUX22:CUX23 CLB22:CLB23 CBF22:CBF23 BRJ22:BRJ23 BHN22:BHN23 AXR22:AXR23 ANV22:ANV23 ADZ22:ADZ23 UD22:UD23 KH22:KH23 AF31 WMV28:WMV31 WWR28:WWR31 KF28:KF31 UB28:UB31 ADX28:ADX31 ANT28:ANT31 AXP28:AXP31 BHL28:BHL31 BRH28:BRH31 CBD28:CBD31 CKZ28:CKZ31 CUV28:CUV31 DER28:DER31 DON28:DON31 DYJ28:DYJ31 EIF28:EIF31 ESB28:ESB31 FBX28:FBX31 FLT28:FLT31 FVP28:FVP31 GFL28:GFL31 GPH28:GPH31 GZD28:GZD31 HIZ28:HIZ31 HSV28:HSV31 ICR28:ICR31 IMN28:IMN31 IWJ28:IWJ31 JGF28:JGF31 JQB28:JQB31 JZX28:JZX31 KJT28:KJT31 KTP28:KTP31 LDL28:LDL31 LNH28:LNH31 LXD28:LXD31 MGZ28:MGZ31 MQV28:MQV31 NAR28:NAR31 NKN28:NKN31 NUJ28:NUJ31 OEF28:OEF31 OOB28:OOB31 OXX28:OXX31 PHT28:PHT31 PRP28:PRP31 QBL28:QBL31 QLH28:QLH31 QVD28:QVD31 REZ28:REZ31 ROV28:ROV31 RYR28:RYR31 SIN28:SIN31 SSJ28:SSJ31 TCF28:TCF31 TMB28:TMB31 TVX28:TVX31 UFT28:UFT31 UPP28:UPP31 UZL28:UZL31 VJH28:VJH31 VTD28:VTD31 WCZ28:WCZ31 AE28:AF30 UB19:UB21 AE19:AF21 KF19:KF21 WWR19:WWR21 WMV19:WMV21 WCZ19:WCZ21 VTD19:VTD21 VJH19:VJH21 UZL19:UZL21 UPP19:UPP21 UFT19:UFT21 TVX19:TVX21 TMB19:TMB21 TCF19:TCF21 SSJ19:SSJ21 SIN19:SIN21 RYR19:RYR21 ROV19:ROV21 REZ19:REZ21 QVD19:QVD21 QLH19:QLH21 QBL19:QBL21 PRP19:PRP21 PHT19:PHT21 OXX19:OXX21 OOB19:OOB21 OEF19:OEF21 NUJ19:NUJ21 NKN19:NKN21 NAR19:NAR21 MQV19:MQV21 MGZ19:MGZ21 LXD19:LXD21 LNH19:LNH21 LDL19:LDL21 KTP19:KTP21 KJT19:KJT21 JZX19:JZX21 JQB19:JQB21 JGF19:JGF21 IWJ19:IWJ21 IMN19:IMN21 ICR19:ICR21 HSV19:HSV21 HIZ19:HIZ21 GZD19:GZD21 GPH19:GPH21 GFL19:GFL21 FVP19:FVP21 FLT19:FLT21 FBX19:FBX21 ESB19:ESB21 EIF19:EIF21 DYJ19:DYJ21 DON19:DON21 DER19:DER21 CUV19:CUV21 CKZ19:CKZ21 CBD19:CBD21 BRH19:BRH21 BHL19:BHL21 AXP19:AXP21 ANT19:ANT21 ADX19:ADX21 AH22 KB11:KB13 WWN11:WWN13 WMR11:WMR13 WCV11:WCV13 VSZ11:VSZ13 VJD11:VJD13 UZH11:UZH13 UPL11:UPL13 UFP11:UFP13 TVT11:TVT13 TLX11:TLX13 TCB11:TCB13 SSF11:SSF13 SIJ11:SIJ13 RYN11:RYN13 ROR11:ROR13 REV11:REV13 QUZ11:QUZ13 QLD11:QLD13 QBH11:QBH13 PRL11:PRL13 PHP11:PHP13 OXT11:OXT13 ONX11:ONX13 OEB11:OEB13 NUF11:NUF13 NKJ11:NKJ13 NAN11:NAN13 MQR11:MQR13 MGV11:MGV13 LWZ11:LWZ13 LND11:LND13 LDH11:LDH13 KTL11:KTL13 KJP11:KJP13 JZT11:JZT13 JPX11:JPX13 JGB11:JGB13 IWF11:IWF13 IMJ11:IMJ13 ICN11:ICN13 HSR11:HSR13 HIV11:HIV13 GYZ11:GYZ13 GPD11:GPD13 GFH11:GFH13 FVL11:FVL13 FLP11:FLP13 FBT11:FBT13 ERX11:ERX13 EIB11:EIB13 DYF11:DYF13 DOJ11:DOJ13 DEN11:DEN13 CUR11:CUR13 CKV11:CKV13 CAZ11:CAZ13 BRD11:BRD13 BHH11:BHH13 AXL11:AXL13 ANP11:ANP13 ADT11:ADT13 TX11:TX13 AF9:AF17 KF9:KF10 UB9:UB10 ADX9:ADX10 ANT9:ANT10 AXP9:AXP10 BHL9:BHL10 BRH9:BRH10 CBD9:CBD10 CKZ9:CKZ10 CUV9:CUV10 DER9:DER10 DON9:DON10 DYJ9:DYJ10 EIF9:EIF10 ESB9:ESB10 FBX9:FBX10 FLT9:FLT10 FVP9:FVP10 GFL9:GFL10 GPH9:GPH10 GZD9:GZD10 HIZ9:HIZ10 HSV9:HSV10 ICR9:ICR10 IMN9:IMN10 IWJ9:IWJ10 JGF9:JGF10 JQB9:JQB10 JZX9:JZX10 KJT9:KJT10 KTP9:KTP10 LDL9:LDL10 LNH9:LNH10 LXD9:LXD10 MGZ9:MGZ10 MQV9:MQV10 NAR9:NAR10 NKN9:NKN10 NUJ9:NUJ10 OEF9:OEF10 OOB9:OOB10 OXX9:OXX10 PHT9:PHT10 PRP9:PRP10 QBL9:QBL10 QLH9:QLH10 QVD9:QVD10 REZ9:REZ10 ROV9:ROV10 RYR9:RYR10 SIN9:SIN10 SSJ9:SSJ10 TCF9:TCF10 TMB9:TMB10 TVX9:TVX10 UFT9:UFT10 UPP9:UPP10 UZL9:UZL10 VJH9:VJH10 VTD9:VTD10 WCZ9:WCZ10 WMV9:WMV10 AEF36:AEF39 AOB36:AOB39 CBL36:CBL39 CLH36:CLH39 AXX36:AXX39 CVD36:CVD39 BHT36:BHT39 DEZ36:DEZ39 BRP36:BRP39 DOV36:DOV39 DYR36:DYR39 EIN36:EIN39 ESJ36:ESJ39 FCF36:FCF39 FMB36:FMB39 FVX36:FVX39 GFT36:GFT39 GPP36:GPP39 GZL36:GZL39 HJH36:HJH39 HTD36:HTD39 ICZ36:ICZ39 IMV36:IMV39 IWR36:IWR39 JGN36:JGN39 JQJ36:JQJ39 KAF36:KAF39 KKB36:KKB39 KTX36:KTX39 LDT36:LDT39 LNP36:LNP39 LXL36:LXL39 MHH36:MHH39 MRD36:MRD39 NAZ36:NAZ39 NKV36:NKV39 NUR36:NUR39 OEN36:OEN39 OOJ36:OOJ39 OYF36:OYF39 PIB36:PIB39 PRX36:PRX39 QBT36:QBT39 QLP36:QLP39 QVL36:QVL39 RFH36:RFH39 RPD36:RPD39 RYZ36:RYZ39 SIV36:SIV39 SSR36:SSR39 TCN36:TCN39 TMJ36:TMJ39 TWF36:TWF39 UGB36:UGB39 UPX36:UPX39 UZT36:UZT39 VJP36:VJP39 VTL36:VTL39 WDH36:WDH39 WND36:WND39 WWZ36:WWZ39 KN36:KN39 UJ36:UJ39 VTD40:VTD41 WCZ40:WCZ41 WMV40:WMV41 WWR40:WWR41 KF40:KF41 UB40:UB41 ADX40:ADX41 ANT40:ANT41 AXP40:AXP41 BHL40:BHL41 BRH40:BRH41 CBD40:CBD41 CKZ40:CKZ41 CUV40:CUV41 DER40:DER41 DON40:DON41 DYJ40:DYJ41 EIF40:EIF41 ESB40:ESB41 FBX40:FBX41 FLT40:FLT41 FVP40:FVP41 GFL40:GFL41 GPH40:GPH41 GZD40:GZD41 HIZ40:HIZ41 HSV40:HSV41 ICR40:ICR41 IMN40:IMN41 IWJ40:IWJ41 JGF40:JGF41 JQB40:JQB41 JZX40:JZX41 KJT40:KJT41 KTP40:KTP41 LDL40:LDL41 LNH40:LNH41 LXD40:LXD41 MGZ40:MGZ41 MQV40:MQV41 NAR40:NAR41 NKN40:NKN41 NUJ40:NUJ41 OEF40:OEF41 OOB40:OOB41 OXX40:OXX41 PHT40:PHT41 PRP40:PRP41 QBL40:QBL41 QLH40:QLH41 QVD40:QVD41 REZ40:REZ41 ROV40:ROV41 RYR40:RYR41 SIN40:SIN41 SSJ40:SSJ41 TCF40:TCF41 TMB40:TMB41 TVX40:TVX41 UFT40:UFT41 UPP40:UPP41 UZL40:UZL41 VJH40:VJH41 WWZ42 KN42 UJ42 AEF42 AOB42 CBL42 CLH42 AXX42 CVD42 BHT42 DEZ42 BRP42 DOV42 DYR42 EIN42 ESJ42 FCF42 FMB42 FVX42 GFT42 GPP42 GZL42 HJH42 HTD42 ICZ42 IMV42 IWR42 JGN42 JQJ42 KAF42 KKB42 KTX42 LDT42 LNP42 LXL42 MHH42 MRD42 NAZ42 NKV42 NUR42 OEN42 OOJ42 OYF42 PIB42 PRX42 QBT42 QLP42 QVL42 RFH42 RPD42 RYZ42 SIV42 SSR42 TCN42 TMJ42 TWF42 UGB42 UPX42 UZT42 VJP42 VTL42 WDH42 WND42 WCZ43:WCZ44 VTD43:VTD44 VJH43:VJH44 UZL43:UZL44 UPP43:UPP44 UFT43:UFT44 TVX43:TVX44 TMB43:TMB44 TCF43:TCF44 SSJ43:SSJ44 SIN43:SIN44 RYR43:RYR44 ROV43:ROV44 REZ43:REZ44 QVD43:QVD44 QLH43:QLH44 QBL43:QBL44 PRP43:PRP44 PHT43:PHT44 OXX43:OXX44 OOB43:OOB44 OEF43:OEF44 NUJ43:NUJ44 NKN43:NKN44 NAR43:NAR44 MQV43:MQV44 MGZ43:MGZ44 LXD43:LXD44 LNH43:LNH44 LDL43:LDL44 KTP43:KTP44 KJT43:KJT44 JZX43:JZX44 JQB43:JQB44 JGF43:JGF44 IWJ43:IWJ44 IMN43:IMN44 ICR43:ICR44 HSV43:HSV44 HIZ43:HIZ44 GZD43:GZD44 GPH43:GPH44 GFL43:GFL44 FVP43:FVP44 FLT43:FLT44 FBX43:FBX44 ESB43:ESB44 EIF43:EIF44 DYJ43:DYJ44 DON43:DON44 DER43:DER44 CUV43:CUV44 CKZ43:CKZ44 CBD43:CBD44 BRH43:BRH44 BHL43:BHL44 AXP43:AXP44 ANT43:ANT44 ADX43:ADX44 UB43:UB44 KF43:KF44 WWR43:WWR44 WMV43:WMV44 UZT67:UZT651 VTL45 UPX67:UPX651 WDH45 WND45 WWZ45 KN45 UJ45 AEF45 AOB45 CBL45 CLH45 AXX45 CVD45 BHT45 DEZ45 BRP45 DOV45 DYR45 EIN45 ESJ45 FCF45 FMB45 FVX45 GFT45 GPP45 GZL45 HJH45 HTD45 ICZ45 IMV45 IWR45 JGN45 JQJ45 KAF45 KKB45 KTX45 LDT45 LNP45 LXL45 MHH45 MRD45 NAZ45 NKV45 NUR45 OEN45 OOJ45 OYF45 PIB45 PRX45 QBT45 QLP45 QVL45 RFH45 RPD45 RYZ45 SIV45 SSR45 TCN45 TMJ45 TWF45 UGB45 UPX45 UZT45 VJP45 UPP46:UPP48 UZL46:UZL48 VJH46:VJH48 VTD46:VTD48 WCZ46:WCZ48 WMV46:WMV48 WWR46:WWR48 KF46:KF48 UB46:UB48 ADX46:ADX48 ANT46:ANT48 AXP46:AXP48 BHL46:BHL48 BRH46:BRH48 CBD46:CBD48 CKZ46:CKZ48 CUV46:CUV48 DER46:DER48 DON46:DON48 DYJ46:DYJ48 EIF46:EIF48 ESB46:ESB48 FBX46:FBX48 FLT46:FLT48 FVP46:FVP48 GFL46:GFL48 GPH46:GPH48 GZD46:GZD48 HIZ46:HIZ48 HSV46:HSV48 ICR46:ICR48 IMN46:IMN48 IWJ46:IWJ48 JGF46:JGF48 JQB46:JQB48 JZX46:JZX48 KJT46:KJT48 KTP46:KTP48 LDL46:LDL48 LNH46:LNH48 LXD46:LXD48 MGZ46:MGZ48 MQV46:MQV48 NAR46:NAR48 NKN46:NKN48 NUJ46:NUJ48 OEF46:OEF48 OOB46:OOB48 OXX46:OXX48 PHT46:PHT48 PRP46:PRP48 QBL46:QBL48 QLH46:QLH48 QVD46:QVD48 REZ46:REZ48 ROV46:ROV48 RYR46:RYR48 SIN46:SIN48 SSJ46:SSJ48 TCF46:TCF48 TMB46:TMB48 TVX46:TVX48 UFT46:UFT48 AF34:AF46 UPX49:UPX57 UZT49:UZT57 VJP49:VJP57 UFT64:UFT66 VTL49:VTL57 WDH49:WDH57 WND49:WND57 WWZ49:WWZ57 KN49:KN57 UJ49:UJ57 AEF49:AEF57 AOB49:AOB57 CBL49:CBL57 CLH49:CLH57 AXX49:AXX57 CVD49:CVD57 BHT49:BHT57 DEZ49:DEZ57 BRP49:BRP57 DOV49:DOV57 DYR49:DYR57 EIN49:EIN57 ESJ49:ESJ57 FCF49:FCF57 FMB49:FMB57 FVX49:FVX57 GFT49:GFT57 GPP49:GPP57 GZL49:GZL57 HJH49:HJH57 HTD49:HTD57 ICZ49:ICZ57 IMV49:IMV57 IWR49:IWR57 JGN49:JGN57 JQJ49:JQJ57 KAF49:KAF57 KKB49:KKB57 KTX49:KTX57 LDT49:LDT57 LNP49:LNP57 LXL49:LXL57 MHH49:MHH57 MRD49:MRD57 NAZ49:NAZ57 NKV49:NKV57 NUR49:NUR57 OEN49:OEN57 OOJ49:OOJ57 OYF49:OYF57 PIB49:PIB57 PRX49:PRX57 QBT49:QBT57 QLP49:QLP57 QVL49:QVL57 RFH49:RFH57 RPD49:RPD57 RYZ49:RYZ57 SIV49:SIV57 SSR49:SSR57 TCN49:TCN57 TMJ49:TMJ57 TWF49:TWF57 UGB49:UGB57 UGB67:UGB651 VTD58:VTD59 WCZ58:WCZ59 WMV58:WMV59 WWR58:WWR59 KF58:KF59 UB58:UB59 ADX58:ADX59 ANT58:ANT59 AXP58:AXP59 BHL58:BHL59 BRH58:BRH59 CBD58:CBD59 CKZ58:CKZ59 CUV58:CUV59 DER58:DER59 DON58:DON59 DYJ58:DYJ59 EIF58:EIF59 ESB58:ESB59 FBX58:FBX59 FLT58:FLT59 FVP58:FVP59 GFL58:GFL59 GPH58:GPH59 GZD58:GZD59 HIZ58:HIZ59 HSV58:HSV59 ICR58:ICR59 IMN58:IMN59 IWJ58:IWJ59 JGF58:JGF59 JQB58:JQB59 JZX58:JZX59 KJT58:KJT59 KTP58:KTP59 LDL58:LDL59 LNH58:LNH59 LXD58:LXD59 MGZ58:MGZ59 MQV58:MQV59 NAR58:NAR59 NKN58:NKN59 NUJ58:NUJ59 OEF58:OEF59 OOB58:OOB59 OXX58:OXX59 PHT58:PHT59 PRP58:PRP59 QBL58:QBL59 QLH58:QLH59 QVD58:QVD59 REZ58:REZ59 ROV58:ROV59 RYR58:RYR59 SIN58:SIN59 SSJ58:SSJ59 TCF58:TCF59 TMB58:TMB59 TVX58:TVX59 UFT58:UFT59 UPP58:UPP59 UZL58:UZL59 VJH58:VJH59 WWZ60 KN60 UJ60 AEF60 AOB60 CBL60 CLH60 AXX60 CVD60 BHT60 DEZ60 BRP60 DOV60 DYR60 EIN60 ESJ60 FCF60 FMB60 FVX60 GFT60 GPP60 GZL60 HJH60 HTD60 ICZ60 IMV60 IWR60 JGN60 JQJ60 KAF60 KKB60 KTX60 LDT60 LNP60 LXL60 MHH60 MRD60 NAZ60 NKV60 NUR60 OEN60 OOJ60 OYF60 PIB60 PRX60 QBT60 QLP60 QVL60 RFH60 RPD60 RYZ60 SIV60 SSR60 TCN60 TMJ60 TWF60 UGB60 UPX60 UZT60 VJP60 VTL60 WDH60 WND60 WCZ61:WCZ62 VTD61:VTD62 VJH61:VJH62 UZL61:UZL62 UPP61:UPP62 UFT61:UFT62 TVX61:TVX62 TMB61:TMB62 TCF61:TCF62 SSJ61:SSJ62 SIN61:SIN62 RYR61:RYR62 ROV61:ROV62 REZ61:REZ62 QVD61:QVD62 QLH61:QLH62 QBL61:QBL62 PRP61:PRP62 PHT61:PHT62 OXX61:OXX62 OOB61:OOB62 OEF61:OEF62 NUJ61:NUJ62 NKN61:NKN62 NAR61:NAR62 MQV61:MQV62 MGZ61:MGZ62 LXD61:LXD62 LNH61:LNH62 LDL61:LDL62 KTP61:KTP62 KJT61:KJT62 JZX61:JZX62 JQB61:JQB62 JGF61:JGF62 IWJ61:IWJ62 IMN61:IMN62 ICR61:ICR62 HSV61:HSV62 HIZ61:HIZ62 GZD61:GZD62 GPH61:GPH62 GFL61:GFL62 FVP61:FVP62 FLT61:FLT62 FBX61:FBX62 ESB61:ESB62 EIF61:EIF62 DYJ61:DYJ62 DON61:DON62 DER61:DER62 CUV61:CUV62 CKZ61:CKZ62 CBD61:CBD62 BRH61:BRH62 BHL61:BHL62 AXP61:AXP62 ANT61:ANT62 ADX61:ADX62 UB61:UB62 KF61:KF62 WWR61:WWR62 WMV61:WMV62 VTL63 WDH63 WND63 WWZ63 KN63 UJ63 AEF63 AOB63 CBL63 CLH63 AXX63 CVD63 BHT63 DEZ63 BRP63 DOV63 DYR63 EIN63 ESJ63 FCF63 FMB63 FVX63 GFT63 GPP63 GZL63 HJH63 HTD63 ICZ63 IMV63 IWR63 JGN63 JQJ63 KAF63 KKB63 KTX63 LDT63 LNP63 LXL63 MHH63 MRD63 NAZ63 NKV63 NUR63 OEN63 OOJ63 OYF63 PIB63 PRX63 QBT63 QLP63 QVL63 RFH63 RPD63 RYZ63 SIV63 SSR63 TCN63 TMJ63 TWF63 UGB63 UPX63 UZT63 VJP63 UPP64:UPP66 UZL64:UZL66 VJH64:VJH66 VTD64:VTD66 WCZ64:WCZ66 WMV64:WMV66 WWR64:WWR66 KF64:KF66 UB64:UB66 ADX64:ADX66 ANT64:ANT66 AXP64:AXP66 BHL64:BHL66 BRH64:BRH66 CBD64:CBD66 CKZ64:CKZ66 CUV64:CUV66 DER64:DER66 DON64:DON66 DYJ64:DYJ66 EIF64:EIF66 ESB64:ESB66 FBX64:FBX66 FLT64:FLT66 FVP64:FVP66 GFL64:GFL66 GPH64:GPH66 GZD64:GZD66 HIZ64:HIZ66 HSV64:HSV66 ICR64:ICR66 IMN64:IMN66 IWJ64:IWJ66 JGF64:JGF66 JQB64:JQB66 JZX64:JZX66 KJT64:KJT66 KTP64:KTP66 LDL64:LDL66 LNH64:LNH66 LXD64:LXD66 MGZ64:MGZ66 MQV64:MQV66 NAR64:NAR66 NKN64:NKN66 NUJ64:NUJ66 OEF64:OEF66 OOB64:OOB66 OXX64:OXX66 PHT64:PHT66 PRP64:PRP66 QBL64:QBL66 QLH64:QLH66 QVD64:QVD66 REZ64:REZ66 ROV64:ROV66 RYR64:RYR66 SIN64:SIN66 SSJ64:SSJ66 TCF64:TCF66 TMB64:TMB66 TVX64:TVX66 AF66:AF651 AG70:BH70 AG56:BF56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M139"/>
  <sheetViews>
    <sheetView zoomScale="70" zoomScaleNormal="70" workbookViewId="0">
      <pane ySplit="6" topLeftCell="A7" activePane="bottomLeft" state="frozen"/>
      <selection pane="bottomLeft" activeCell="J45" sqref="J45"/>
    </sheetView>
  </sheetViews>
  <sheetFormatPr defaultColWidth="11.5703125" defaultRowHeight="12.75" x14ac:dyDescent="0.2"/>
  <cols>
    <col min="1" max="1" width="5.42578125" style="1" customWidth="1"/>
    <col min="2" max="2" width="8.7109375" style="33" customWidth="1"/>
    <col min="3" max="3" width="9.28515625" style="1" customWidth="1"/>
    <col min="4" max="4" width="6.85546875" style="1" customWidth="1"/>
    <col min="5" max="5" width="34.28515625" style="1" customWidth="1"/>
    <col min="6" max="6" width="11.28515625" style="1" customWidth="1"/>
    <col min="7" max="7" width="8.85546875" style="1" customWidth="1"/>
    <col min="8" max="9" width="11.28515625" style="1" customWidth="1"/>
    <col min="10" max="10" width="4.7109375" style="1" customWidth="1"/>
    <col min="11" max="11" width="3.140625" style="1" customWidth="1"/>
    <col min="12" max="12" width="15.7109375" style="1" customWidth="1"/>
    <col min="13" max="13" width="24.5703125" style="1" customWidth="1"/>
    <col min="14" max="14" width="5.42578125" style="1" customWidth="1"/>
    <col min="15" max="15" width="15.85546875" style="1" customWidth="1"/>
    <col min="16" max="16" width="3.42578125" style="1" customWidth="1"/>
    <col min="17" max="18" width="3.42578125" style="33" customWidth="1"/>
    <col min="19" max="20" width="7.28515625" style="33" customWidth="1"/>
    <col min="21" max="23" width="9.28515625" style="33" customWidth="1"/>
    <col min="24" max="25" width="12.28515625" style="33" customWidth="1"/>
    <col min="26" max="42" width="3" style="33" customWidth="1"/>
    <col min="43" max="43" width="2.7109375" style="33" customWidth="1"/>
    <col min="44" max="44" width="10" style="33" customWidth="1"/>
    <col min="45" max="45" width="13.42578125" style="33" customWidth="1"/>
    <col min="46" max="46" width="13.7109375" style="33" customWidth="1"/>
    <col min="47" max="47" width="6.28515625" style="1" customWidth="1"/>
    <col min="48" max="48" width="14.42578125" style="31" customWidth="1"/>
    <col min="49" max="49" width="11.85546875" style="1" customWidth="1"/>
    <col min="50" max="50" width="3.7109375" style="32" customWidth="1"/>
    <col min="51" max="51" width="16.7109375" style="17" customWidth="1"/>
    <col min="52" max="52" width="17.85546875" style="1" customWidth="1"/>
    <col min="53" max="220" width="9.140625" style="1" customWidth="1"/>
    <col min="221" max="221" width="6.140625" style="1" customWidth="1"/>
    <col min="222" max="222" width="14.42578125" style="1" customWidth="1"/>
    <col min="223" max="223" width="18.42578125" style="1" customWidth="1"/>
    <col min="224" max="224" width="23" style="1" customWidth="1"/>
    <col min="225" max="225" width="25.28515625" style="1" customWidth="1"/>
    <col min="226" max="226" width="15" style="1" customWidth="1"/>
    <col min="227" max="227" width="9.140625" style="1" customWidth="1"/>
    <col min="228" max="228" width="10.5703125" style="1" customWidth="1"/>
    <col min="229" max="229" width="15" style="1" customWidth="1"/>
    <col min="230" max="230" width="13.42578125" style="1" customWidth="1"/>
    <col min="231" max="231" width="12" style="1" customWidth="1"/>
    <col min="232" max="232" width="33" style="1" customWidth="1"/>
    <col min="233" max="233" width="9.140625" style="1" customWidth="1"/>
    <col min="234" max="240" width="15.85546875" style="1" customWidth="1"/>
    <col min="241" max="241" width="15.42578125" style="1" customWidth="1"/>
    <col min="242" max="243" width="18.7109375" style="1" customWidth="1"/>
    <col min="244" max="244" width="15.7109375" style="1" customWidth="1"/>
    <col min="245" max="245" width="12.28515625" style="1" customWidth="1"/>
    <col min="246" max="246" width="11.5703125" style="1" customWidth="1"/>
    <col min="247" max="16384" width="11.5703125" style="1"/>
  </cols>
  <sheetData>
    <row r="1" spans="1:246" s="19" customFormat="1" ht="13.15" customHeight="1" x14ac:dyDescent="0.2">
      <c r="B1" s="40"/>
      <c r="C1" s="40"/>
      <c r="D1" s="40"/>
      <c r="E1" s="40"/>
      <c r="F1" s="40"/>
      <c r="G1" s="40"/>
      <c r="H1" s="40"/>
      <c r="I1" s="84"/>
      <c r="J1" s="85"/>
      <c r="K1" s="84"/>
      <c r="L1" s="84"/>
      <c r="M1" s="84"/>
      <c r="N1" s="84"/>
      <c r="O1" s="84"/>
      <c r="P1" s="84"/>
      <c r="Q1" s="84"/>
      <c r="R1" s="84"/>
      <c r="S1" s="84"/>
      <c r="T1" s="84"/>
      <c r="U1" s="40"/>
      <c r="V1" s="40"/>
      <c r="X1" s="84"/>
      <c r="Y1" s="84"/>
      <c r="Z1" s="84"/>
      <c r="AA1" s="84"/>
      <c r="AB1" s="84"/>
      <c r="AC1" s="84"/>
      <c r="AD1" s="84"/>
      <c r="AE1" s="84"/>
      <c r="AF1" s="84"/>
      <c r="AG1" s="84"/>
      <c r="AH1" s="84"/>
      <c r="AI1" s="84"/>
      <c r="AJ1" s="84"/>
      <c r="AK1" s="84"/>
      <c r="AL1" s="84"/>
      <c r="AM1" s="84"/>
      <c r="AN1" s="84"/>
      <c r="AO1" s="84"/>
      <c r="AP1" s="84"/>
      <c r="AQ1" s="84"/>
      <c r="AR1" s="108" t="s">
        <v>209</v>
      </c>
      <c r="AS1" s="40"/>
      <c r="AT1" s="40"/>
      <c r="BA1" s="39"/>
    </row>
    <row r="2" spans="1:246" s="19" customFormat="1" ht="13.15" customHeight="1" x14ac:dyDescent="0.2">
      <c r="B2" s="40"/>
      <c r="C2" s="40"/>
      <c r="D2" s="40"/>
      <c r="E2" s="40"/>
      <c r="F2" s="40"/>
      <c r="G2" s="40"/>
      <c r="H2" s="40"/>
      <c r="J2" s="4" t="s">
        <v>215</v>
      </c>
      <c r="K2" s="84"/>
      <c r="L2" s="84"/>
      <c r="M2" s="84"/>
      <c r="N2" s="84"/>
      <c r="O2" s="84"/>
      <c r="P2" s="84"/>
      <c r="Q2" s="84"/>
      <c r="R2" s="84"/>
      <c r="S2" s="84"/>
      <c r="T2" s="84"/>
      <c r="U2" s="40"/>
      <c r="V2" s="40"/>
      <c r="X2" s="84"/>
      <c r="Y2" s="84"/>
      <c r="Z2" s="84"/>
      <c r="AA2" s="84"/>
      <c r="AB2" s="84"/>
      <c r="AC2" s="84"/>
      <c r="AD2" s="84"/>
      <c r="AE2" s="84"/>
      <c r="AF2" s="84"/>
      <c r="AG2" s="84"/>
      <c r="AH2" s="84"/>
      <c r="AI2" s="84"/>
      <c r="AJ2" s="84"/>
      <c r="AK2" s="84"/>
      <c r="AL2" s="84"/>
      <c r="AM2" s="84"/>
      <c r="AN2" s="84"/>
      <c r="AO2" s="84"/>
      <c r="AP2" s="84"/>
      <c r="AQ2" s="84"/>
      <c r="AR2" s="86" t="s">
        <v>210</v>
      </c>
      <c r="AS2" s="40"/>
      <c r="AT2" s="40"/>
      <c r="BA2" s="39"/>
    </row>
    <row r="3" spans="1:246" x14ac:dyDescent="0.25">
      <c r="D3" s="2"/>
      <c r="AV3" s="1"/>
    </row>
    <row r="4" spans="1:246" x14ac:dyDescent="0.25">
      <c r="A4" s="109" t="s">
        <v>0</v>
      </c>
      <c r="B4" s="109" t="s">
        <v>1</v>
      </c>
      <c r="C4" s="45" t="s">
        <v>2</v>
      </c>
      <c r="D4" s="45" t="s">
        <v>3</v>
      </c>
      <c r="E4" s="45" t="s">
        <v>4</v>
      </c>
      <c r="F4" s="110" t="s">
        <v>5</v>
      </c>
      <c r="G4" s="45" t="s">
        <v>6</v>
      </c>
      <c r="H4" s="45" t="s">
        <v>7</v>
      </c>
      <c r="I4" s="45" t="s">
        <v>8</v>
      </c>
      <c r="J4" s="45" t="s">
        <v>9</v>
      </c>
      <c r="K4" s="45" t="s">
        <v>10</v>
      </c>
      <c r="L4" s="45" t="s">
        <v>11</v>
      </c>
      <c r="M4" s="45" t="s">
        <v>12</v>
      </c>
      <c r="N4" s="45" t="s">
        <v>13</v>
      </c>
      <c r="O4" s="45" t="s">
        <v>14</v>
      </c>
      <c r="P4" s="45" t="s">
        <v>15</v>
      </c>
      <c r="Q4" s="44" t="s">
        <v>16</v>
      </c>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t="s">
        <v>17</v>
      </c>
      <c r="AS4" s="44" t="s">
        <v>18</v>
      </c>
      <c r="AT4" s="44" t="s">
        <v>19</v>
      </c>
      <c r="AU4" s="45" t="s">
        <v>20</v>
      </c>
      <c r="AV4" s="45" t="s">
        <v>21</v>
      </c>
      <c r="AW4" s="45" t="s">
        <v>22</v>
      </c>
      <c r="AX4" s="3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row>
    <row r="5" spans="1:246" x14ac:dyDescent="0.25">
      <c r="A5" s="111"/>
      <c r="B5" s="111"/>
      <c r="C5" s="45"/>
      <c r="D5" s="45"/>
      <c r="E5" s="45"/>
      <c r="F5" s="110"/>
      <c r="G5" s="45"/>
      <c r="H5" s="45"/>
      <c r="I5" s="45"/>
      <c r="J5" s="45"/>
      <c r="K5" s="45"/>
      <c r="L5" s="45"/>
      <c r="M5" s="45"/>
      <c r="N5" s="45"/>
      <c r="O5" s="45"/>
      <c r="P5" s="45"/>
      <c r="Q5" s="44" t="s">
        <v>23</v>
      </c>
      <c r="R5" s="44" t="s">
        <v>24</v>
      </c>
      <c r="S5" s="44" t="s">
        <v>25</v>
      </c>
      <c r="T5" s="44" t="s">
        <v>26</v>
      </c>
      <c r="U5" s="44" t="s">
        <v>27</v>
      </c>
      <c r="V5" s="44" t="s">
        <v>28</v>
      </c>
      <c r="W5" s="44" t="s">
        <v>29</v>
      </c>
      <c r="X5" s="44" t="s">
        <v>30</v>
      </c>
      <c r="Y5" s="44" t="s">
        <v>31</v>
      </c>
      <c r="Z5" s="44" t="s">
        <v>32</v>
      </c>
      <c r="AA5" s="44" t="s">
        <v>33</v>
      </c>
      <c r="AB5" s="44" t="s">
        <v>34</v>
      </c>
      <c r="AC5" s="44" t="s">
        <v>35</v>
      </c>
      <c r="AD5" s="44" t="s">
        <v>36</v>
      </c>
      <c r="AE5" s="44" t="s">
        <v>37</v>
      </c>
      <c r="AF5" s="44" t="s">
        <v>38</v>
      </c>
      <c r="AG5" s="44" t="s">
        <v>39</v>
      </c>
      <c r="AH5" s="44" t="s">
        <v>40</v>
      </c>
      <c r="AI5" s="44" t="s">
        <v>41</v>
      </c>
      <c r="AJ5" s="44" t="s">
        <v>42</v>
      </c>
      <c r="AK5" s="44" t="s">
        <v>43</v>
      </c>
      <c r="AL5" s="44" t="s">
        <v>44</v>
      </c>
      <c r="AM5" s="44" t="s">
        <v>45</v>
      </c>
      <c r="AN5" s="44" t="s">
        <v>46</v>
      </c>
      <c r="AO5" s="44" t="s">
        <v>47</v>
      </c>
      <c r="AP5" s="44" t="s">
        <v>48</v>
      </c>
      <c r="AQ5" s="44" t="s">
        <v>49</v>
      </c>
      <c r="AR5" s="44"/>
      <c r="AS5" s="44"/>
      <c r="AT5" s="44"/>
      <c r="AU5" s="45"/>
      <c r="AV5" s="45"/>
      <c r="AW5" s="45"/>
      <c r="AX5" s="3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row>
    <row r="6" spans="1:246" x14ac:dyDescent="0.2">
      <c r="A6" s="43"/>
      <c r="B6" s="45"/>
      <c r="C6" s="45">
        <v>1</v>
      </c>
      <c r="D6" s="45">
        <v>2</v>
      </c>
      <c r="E6" s="45">
        <v>3</v>
      </c>
      <c r="F6" s="45"/>
      <c r="G6" s="45">
        <v>4</v>
      </c>
      <c r="H6" s="45">
        <v>5</v>
      </c>
      <c r="I6" s="45">
        <v>6</v>
      </c>
      <c r="J6" s="45">
        <v>7</v>
      </c>
      <c r="K6" s="45">
        <v>8</v>
      </c>
      <c r="L6" s="45">
        <v>9</v>
      </c>
      <c r="M6" s="45">
        <v>10</v>
      </c>
      <c r="N6" s="45">
        <v>11</v>
      </c>
      <c r="O6" s="45">
        <v>12</v>
      </c>
      <c r="P6" s="45">
        <v>13</v>
      </c>
      <c r="Q6" s="45">
        <v>14</v>
      </c>
      <c r="R6" s="45">
        <v>14</v>
      </c>
      <c r="S6" s="45">
        <v>14</v>
      </c>
      <c r="T6" s="45">
        <v>14</v>
      </c>
      <c r="U6" s="45">
        <v>14</v>
      </c>
      <c r="V6" s="45">
        <v>14</v>
      </c>
      <c r="W6" s="45">
        <v>14</v>
      </c>
      <c r="X6" s="45">
        <v>14</v>
      </c>
      <c r="Y6" s="45">
        <v>14</v>
      </c>
      <c r="Z6" s="45">
        <v>14</v>
      </c>
      <c r="AA6" s="45">
        <v>14</v>
      </c>
      <c r="AB6" s="45">
        <v>14</v>
      </c>
      <c r="AC6" s="45">
        <v>14</v>
      </c>
      <c r="AD6" s="45">
        <v>14</v>
      </c>
      <c r="AE6" s="45">
        <v>14</v>
      </c>
      <c r="AF6" s="45">
        <v>14</v>
      </c>
      <c r="AG6" s="45">
        <v>14</v>
      </c>
      <c r="AH6" s="45">
        <v>14</v>
      </c>
      <c r="AI6" s="45">
        <v>14</v>
      </c>
      <c r="AJ6" s="45">
        <v>14</v>
      </c>
      <c r="AK6" s="45">
        <v>14</v>
      </c>
      <c r="AL6" s="45">
        <v>14</v>
      </c>
      <c r="AM6" s="45">
        <v>14</v>
      </c>
      <c r="AN6" s="45">
        <v>14</v>
      </c>
      <c r="AO6" s="45">
        <v>14</v>
      </c>
      <c r="AP6" s="45">
        <v>14</v>
      </c>
      <c r="AQ6" s="45">
        <v>14</v>
      </c>
      <c r="AR6" s="45">
        <v>15</v>
      </c>
      <c r="AS6" s="45">
        <v>16</v>
      </c>
      <c r="AT6" s="45">
        <v>17</v>
      </c>
      <c r="AU6" s="45">
        <v>18</v>
      </c>
      <c r="AV6" s="94">
        <v>19</v>
      </c>
      <c r="AW6" s="45">
        <v>20</v>
      </c>
      <c r="AX6" s="3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row>
    <row r="7" spans="1:246" x14ac:dyDescent="0.25">
      <c r="A7" s="43"/>
      <c r="B7" s="44"/>
      <c r="C7" s="45" t="s">
        <v>50</v>
      </c>
      <c r="D7" s="45"/>
      <c r="E7" s="45"/>
      <c r="F7" s="45"/>
      <c r="G7" s="45"/>
      <c r="H7" s="45"/>
      <c r="I7" s="45"/>
      <c r="J7" s="45"/>
      <c r="K7" s="45"/>
      <c r="L7" s="45"/>
      <c r="M7" s="45"/>
      <c r="N7" s="45"/>
      <c r="O7" s="45"/>
      <c r="P7" s="45"/>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5"/>
      <c r="AV7" s="45"/>
      <c r="AW7" s="45"/>
      <c r="AX7" s="3"/>
      <c r="AY7" s="66"/>
      <c r="AZ7" s="66"/>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row>
    <row r="8" spans="1:246" x14ac:dyDescent="0.25">
      <c r="A8" s="43"/>
      <c r="B8" s="44"/>
      <c r="C8" s="45" t="s">
        <v>216</v>
      </c>
      <c r="D8" s="45"/>
      <c r="E8" s="45"/>
      <c r="F8" s="45"/>
      <c r="G8" s="45"/>
      <c r="H8" s="45"/>
      <c r="I8" s="45"/>
      <c r="J8" s="45"/>
      <c r="K8" s="45"/>
      <c r="L8" s="45"/>
      <c r="M8" s="45"/>
      <c r="N8" s="45"/>
      <c r="O8" s="45"/>
      <c r="P8" s="45"/>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5"/>
      <c r="AV8" s="45"/>
      <c r="AW8" s="45"/>
      <c r="AX8" s="3"/>
      <c r="AY8" s="66"/>
      <c r="AZ8" s="66"/>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row>
    <row r="9" spans="1:246" ht="15" customHeight="1" x14ac:dyDescent="0.2">
      <c r="A9" s="6">
        <v>108</v>
      </c>
      <c r="B9" s="13" t="s">
        <v>272</v>
      </c>
      <c r="C9" s="98" t="s">
        <v>273</v>
      </c>
      <c r="D9" s="98" t="s">
        <v>51</v>
      </c>
      <c r="E9" s="98" t="s">
        <v>274</v>
      </c>
      <c r="F9" s="98">
        <v>210000109</v>
      </c>
      <c r="G9" s="98" t="s">
        <v>275</v>
      </c>
      <c r="H9" s="98" t="s">
        <v>276</v>
      </c>
      <c r="I9" s="98" t="s">
        <v>277</v>
      </c>
      <c r="J9" s="98" t="s">
        <v>226</v>
      </c>
      <c r="K9" s="98">
        <v>51</v>
      </c>
      <c r="L9" s="98">
        <v>2015</v>
      </c>
      <c r="M9" s="98" t="s">
        <v>52</v>
      </c>
      <c r="N9" s="98" t="s">
        <v>53</v>
      </c>
      <c r="O9" s="98" t="s">
        <v>55</v>
      </c>
      <c r="P9" s="98" t="s">
        <v>278</v>
      </c>
      <c r="Q9" s="13"/>
      <c r="R9" s="13"/>
      <c r="S9" s="13"/>
      <c r="T9" s="13">
        <v>20</v>
      </c>
      <c r="U9" s="13">
        <v>7.32</v>
      </c>
      <c r="V9" s="13">
        <v>22.079000000000001</v>
      </c>
      <c r="W9" s="114">
        <v>22.62</v>
      </c>
      <c r="X9" s="13">
        <v>15.19</v>
      </c>
      <c r="Y9" s="13">
        <v>15.19</v>
      </c>
      <c r="Z9" s="6"/>
      <c r="AA9" s="6"/>
      <c r="AB9" s="6"/>
      <c r="AC9" s="6"/>
      <c r="AD9" s="6"/>
      <c r="AE9" s="6"/>
      <c r="AF9" s="6"/>
      <c r="AG9" s="6"/>
      <c r="AH9" s="6"/>
      <c r="AI9" s="6"/>
      <c r="AJ9" s="6"/>
      <c r="AK9" s="6"/>
      <c r="AL9" s="6"/>
      <c r="AM9" s="6"/>
      <c r="AN9" s="6"/>
      <c r="AO9" s="6"/>
      <c r="AP9" s="6"/>
      <c r="AQ9" s="6"/>
      <c r="AR9" s="13">
        <v>793735.07</v>
      </c>
      <c r="AS9" s="13">
        <f>(S9+T9+U9+V9+W9+X9+Y9)*AR9</f>
        <v>81277677.432929993</v>
      </c>
      <c r="AT9" s="10">
        <f>AS9*1.12</f>
        <v>91030998.724881604</v>
      </c>
      <c r="AU9" s="98" t="s">
        <v>54</v>
      </c>
      <c r="AV9" s="8" t="s">
        <v>279</v>
      </c>
      <c r="AW9" s="6"/>
      <c r="AX9" s="6" t="s">
        <v>280</v>
      </c>
      <c r="AY9" s="1"/>
      <c r="AZ9" s="66"/>
      <c r="BA9" s="66"/>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row>
    <row r="10" spans="1:246" ht="15" customHeight="1" x14ac:dyDescent="0.2">
      <c r="A10" s="6">
        <v>108</v>
      </c>
      <c r="B10" s="13" t="s">
        <v>272</v>
      </c>
      <c r="C10" s="98" t="s">
        <v>281</v>
      </c>
      <c r="D10" s="98" t="s">
        <v>51</v>
      </c>
      <c r="E10" s="98" t="s">
        <v>282</v>
      </c>
      <c r="F10" s="98">
        <v>210000113</v>
      </c>
      <c r="G10" s="98" t="s">
        <v>275</v>
      </c>
      <c r="H10" s="98" t="s">
        <v>283</v>
      </c>
      <c r="I10" s="98" t="s">
        <v>284</v>
      </c>
      <c r="J10" s="98" t="s">
        <v>226</v>
      </c>
      <c r="K10" s="98">
        <v>51</v>
      </c>
      <c r="L10" s="98">
        <v>2015</v>
      </c>
      <c r="M10" s="98" t="s">
        <v>52</v>
      </c>
      <c r="N10" s="98" t="s">
        <v>53</v>
      </c>
      <c r="O10" s="98" t="s">
        <v>55</v>
      </c>
      <c r="P10" s="98" t="s">
        <v>278</v>
      </c>
      <c r="Q10" s="13"/>
      <c r="R10" s="13"/>
      <c r="S10" s="13"/>
      <c r="T10" s="13">
        <v>10.83</v>
      </c>
      <c r="U10" s="13">
        <v>1.08</v>
      </c>
      <c r="V10" s="13">
        <v>4.8390000000000004</v>
      </c>
      <c r="W10" s="98">
        <v>11.356</v>
      </c>
      <c r="X10" s="13">
        <v>10.56</v>
      </c>
      <c r="Y10" s="13">
        <v>10.56</v>
      </c>
      <c r="Z10" s="6"/>
      <c r="AA10" s="6"/>
      <c r="AB10" s="6"/>
      <c r="AC10" s="6"/>
      <c r="AD10" s="6"/>
      <c r="AE10" s="6"/>
      <c r="AF10" s="6"/>
      <c r="AG10" s="5"/>
      <c r="AH10" s="5"/>
      <c r="AI10" s="5"/>
      <c r="AJ10" s="5"/>
      <c r="AK10" s="5"/>
      <c r="AL10" s="5"/>
      <c r="AM10" s="5"/>
      <c r="AN10" s="5"/>
      <c r="AO10" s="5"/>
      <c r="AP10" s="5"/>
      <c r="AQ10" s="5"/>
      <c r="AR10" s="13">
        <v>811873.69</v>
      </c>
      <c r="AS10" s="13">
        <f t="shared" ref="AS10:AS18" si="0">(S10+T10+U10+V10+W10+X10+Y10)*AR10</f>
        <v>39964482.390250005</v>
      </c>
      <c r="AT10" s="10">
        <f t="shared" ref="AT10:AT18" si="1">AS10*1.12</f>
        <v>44760220.277080007</v>
      </c>
      <c r="AU10" s="98" t="s">
        <v>54</v>
      </c>
      <c r="AV10" s="8" t="s">
        <v>279</v>
      </c>
      <c r="AW10" s="6"/>
      <c r="AX10" s="6" t="s">
        <v>280</v>
      </c>
      <c r="AY10" s="1"/>
      <c r="AZ10" s="66"/>
      <c r="BA10" s="66"/>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row>
    <row r="11" spans="1:246" ht="15" customHeight="1" x14ac:dyDescent="0.2">
      <c r="A11" s="14">
        <v>104</v>
      </c>
      <c r="B11" s="14" t="s">
        <v>56</v>
      </c>
      <c r="C11" s="14" t="s">
        <v>285</v>
      </c>
      <c r="D11" s="16" t="s">
        <v>51</v>
      </c>
      <c r="E11" s="16" t="s">
        <v>286</v>
      </c>
      <c r="F11" s="16">
        <v>270001732</v>
      </c>
      <c r="G11" s="16" t="s">
        <v>287</v>
      </c>
      <c r="H11" s="16" t="s">
        <v>288</v>
      </c>
      <c r="I11" s="16" t="s">
        <v>289</v>
      </c>
      <c r="J11" s="16" t="s">
        <v>226</v>
      </c>
      <c r="K11" s="16">
        <v>50</v>
      </c>
      <c r="L11" s="16" t="s">
        <v>290</v>
      </c>
      <c r="M11" s="16" t="s">
        <v>52</v>
      </c>
      <c r="N11" s="16" t="s">
        <v>53</v>
      </c>
      <c r="O11" s="16" t="s">
        <v>55</v>
      </c>
      <c r="P11" s="16" t="s">
        <v>291</v>
      </c>
      <c r="Q11" s="15"/>
      <c r="R11" s="15"/>
      <c r="S11" s="15">
        <v>12</v>
      </c>
      <c r="T11" s="15">
        <v>12</v>
      </c>
      <c r="U11" s="15">
        <v>12</v>
      </c>
      <c r="V11" s="15">
        <v>12</v>
      </c>
      <c r="W11" s="15">
        <v>12</v>
      </c>
      <c r="X11" s="15">
        <v>71</v>
      </c>
      <c r="Y11" s="15">
        <v>71</v>
      </c>
      <c r="Z11" s="6"/>
      <c r="AA11" s="6"/>
      <c r="AB11" s="6"/>
      <c r="AC11" s="6"/>
      <c r="AD11" s="6"/>
      <c r="AE11" s="6"/>
      <c r="AF11" s="6"/>
      <c r="AG11" s="6"/>
      <c r="AH11" s="6"/>
      <c r="AI11" s="6"/>
      <c r="AJ11" s="6"/>
      <c r="AK11" s="6"/>
      <c r="AL11" s="6"/>
      <c r="AM11" s="6"/>
      <c r="AN11" s="6"/>
      <c r="AO11" s="6"/>
      <c r="AP11" s="6"/>
      <c r="AQ11" s="6"/>
      <c r="AR11" s="15">
        <v>5100</v>
      </c>
      <c r="AS11" s="13">
        <f t="shared" si="0"/>
        <v>1030200</v>
      </c>
      <c r="AT11" s="10">
        <f t="shared" si="1"/>
        <v>1153824</v>
      </c>
      <c r="AU11" s="16" t="s">
        <v>54</v>
      </c>
      <c r="AV11" s="16" t="s">
        <v>292</v>
      </c>
      <c r="AW11" s="6"/>
      <c r="AX11" s="14" t="s">
        <v>280</v>
      </c>
      <c r="AY11" s="66"/>
      <c r="AZ11" s="66"/>
    </row>
    <row r="12" spans="1:246" ht="15" customHeight="1" x14ac:dyDescent="0.2">
      <c r="A12" s="14">
        <v>104</v>
      </c>
      <c r="B12" s="14" t="s">
        <v>56</v>
      </c>
      <c r="C12" s="14" t="s">
        <v>293</v>
      </c>
      <c r="D12" s="16" t="s">
        <v>51</v>
      </c>
      <c r="E12" s="16" t="s">
        <v>286</v>
      </c>
      <c r="F12" s="16">
        <v>270005712</v>
      </c>
      <c r="G12" s="16" t="s">
        <v>287</v>
      </c>
      <c r="H12" s="16" t="s">
        <v>288</v>
      </c>
      <c r="I12" s="16" t="s">
        <v>294</v>
      </c>
      <c r="J12" s="16" t="s">
        <v>226</v>
      </c>
      <c r="K12" s="16">
        <v>50</v>
      </c>
      <c r="L12" s="16" t="s">
        <v>290</v>
      </c>
      <c r="M12" s="16" t="s">
        <v>52</v>
      </c>
      <c r="N12" s="16" t="s">
        <v>53</v>
      </c>
      <c r="O12" s="16" t="s">
        <v>55</v>
      </c>
      <c r="P12" s="16" t="s">
        <v>291</v>
      </c>
      <c r="Q12" s="15"/>
      <c r="R12" s="15"/>
      <c r="S12" s="15">
        <v>38</v>
      </c>
      <c r="T12" s="15">
        <v>38</v>
      </c>
      <c r="U12" s="15">
        <v>38</v>
      </c>
      <c r="V12" s="15">
        <v>34</v>
      </c>
      <c r="W12" s="15">
        <v>38</v>
      </c>
      <c r="X12" s="15">
        <v>405</v>
      </c>
      <c r="Y12" s="15">
        <v>405</v>
      </c>
      <c r="Z12" s="6"/>
      <c r="AA12" s="6"/>
      <c r="AB12" s="6"/>
      <c r="AC12" s="6"/>
      <c r="AD12" s="6"/>
      <c r="AE12" s="6"/>
      <c r="AF12" s="6"/>
      <c r="AG12" s="6"/>
      <c r="AH12" s="6"/>
      <c r="AI12" s="6"/>
      <c r="AJ12" s="6"/>
      <c r="AK12" s="6"/>
      <c r="AL12" s="6"/>
      <c r="AM12" s="6"/>
      <c r="AN12" s="6"/>
      <c r="AO12" s="6"/>
      <c r="AP12" s="6"/>
      <c r="AQ12" s="6"/>
      <c r="AR12" s="15">
        <v>5100</v>
      </c>
      <c r="AS12" s="13">
        <f t="shared" si="0"/>
        <v>5079600</v>
      </c>
      <c r="AT12" s="10">
        <f t="shared" si="1"/>
        <v>5689152.0000000009</v>
      </c>
      <c r="AU12" s="16" t="s">
        <v>54</v>
      </c>
      <c r="AV12" s="16" t="s">
        <v>292</v>
      </c>
      <c r="AW12" s="6"/>
      <c r="AX12" s="14" t="s">
        <v>280</v>
      </c>
      <c r="AY12" s="66"/>
      <c r="AZ12" s="66"/>
    </row>
    <row r="13" spans="1:246" ht="15" customHeight="1" x14ac:dyDescent="0.2">
      <c r="A13" s="14">
        <v>104</v>
      </c>
      <c r="B13" s="15" t="s">
        <v>56</v>
      </c>
      <c r="C13" s="16" t="s">
        <v>295</v>
      </c>
      <c r="D13" s="16" t="s">
        <v>51</v>
      </c>
      <c r="E13" s="16" t="s">
        <v>286</v>
      </c>
      <c r="F13" s="16">
        <v>270005713</v>
      </c>
      <c r="G13" s="16" t="s">
        <v>287</v>
      </c>
      <c r="H13" s="16" t="s">
        <v>288</v>
      </c>
      <c r="I13" s="16" t="s">
        <v>296</v>
      </c>
      <c r="J13" s="16" t="s">
        <v>226</v>
      </c>
      <c r="K13" s="16">
        <v>50</v>
      </c>
      <c r="L13" s="16" t="s">
        <v>290</v>
      </c>
      <c r="M13" s="16" t="s">
        <v>52</v>
      </c>
      <c r="N13" s="16" t="s">
        <v>53</v>
      </c>
      <c r="O13" s="16" t="s">
        <v>55</v>
      </c>
      <c r="P13" s="16" t="s">
        <v>291</v>
      </c>
      <c r="Q13" s="15"/>
      <c r="R13" s="15"/>
      <c r="S13" s="15">
        <v>76</v>
      </c>
      <c r="T13" s="15">
        <v>76</v>
      </c>
      <c r="U13" s="15">
        <v>56</v>
      </c>
      <c r="V13" s="15">
        <v>56</v>
      </c>
      <c r="W13" s="15">
        <v>56</v>
      </c>
      <c r="X13" s="15">
        <v>474</v>
      </c>
      <c r="Y13" s="15">
        <v>474</v>
      </c>
      <c r="Z13" s="6"/>
      <c r="AA13" s="6"/>
      <c r="AB13" s="6"/>
      <c r="AC13" s="6"/>
      <c r="AD13" s="6"/>
      <c r="AE13" s="6"/>
      <c r="AF13" s="6"/>
      <c r="AG13" s="6"/>
      <c r="AH13" s="6"/>
      <c r="AI13" s="6"/>
      <c r="AJ13" s="6"/>
      <c r="AK13" s="6"/>
      <c r="AL13" s="6"/>
      <c r="AM13" s="6"/>
      <c r="AN13" s="6"/>
      <c r="AO13" s="6"/>
      <c r="AP13" s="6"/>
      <c r="AQ13" s="6"/>
      <c r="AR13" s="15">
        <v>5100</v>
      </c>
      <c r="AS13" s="13">
        <f t="shared" si="0"/>
        <v>6466800</v>
      </c>
      <c r="AT13" s="10">
        <f t="shared" si="1"/>
        <v>7242816.0000000009</v>
      </c>
      <c r="AU13" s="16" t="s">
        <v>54</v>
      </c>
      <c r="AV13" s="16" t="s">
        <v>292</v>
      </c>
      <c r="AW13" s="6"/>
      <c r="AX13" s="14" t="s">
        <v>280</v>
      </c>
      <c r="AY13" s="66"/>
      <c r="AZ13" s="66"/>
    </row>
    <row r="14" spans="1:246" ht="15" customHeight="1" x14ac:dyDescent="0.2">
      <c r="A14" s="14">
        <v>104</v>
      </c>
      <c r="B14" s="15" t="s">
        <v>56</v>
      </c>
      <c r="C14" s="16" t="s">
        <v>297</v>
      </c>
      <c r="D14" s="16" t="s">
        <v>51</v>
      </c>
      <c r="E14" s="16" t="s">
        <v>286</v>
      </c>
      <c r="F14" s="16">
        <v>270005714</v>
      </c>
      <c r="G14" s="16" t="s">
        <v>287</v>
      </c>
      <c r="H14" s="16" t="s">
        <v>288</v>
      </c>
      <c r="I14" s="16" t="s">
        <v>298</v>
      </c>
      <c r="J14" s="16" t="s">
        <v>226</v>
      </c>
      <c r="K14" s="16">
        <v>50</v>
      </c>
      <c r="L14" s="16" t="s">
        <v>290</v>
      </c>
      <c r="M14" s="16" t="s">
        <v>52</v>
      </c>
      <c r="N14" s="16" t="s">
        <v>53</v>
      </c>
      <c r="O14" s="16" t="s">
        <v>55</v>
      </c>
      <c r="P14" s="16" t="s">
        <v>291</v>
      </c>
      <c r="Q14" s="15"/>
      <c r="R14" s="15"/>
      <c r="S14" s="15">
        <v>63</v>
      </c>
      <c r="T14" s="15">
        <v>63</v>
      </c>
      <c r="U14" s="15">
        <v>63</v>
      </c>
      <c r="V14" s="15">
        <v>63</v>
      </c>
      <c r="W14" s="15">
        <v>63</v>
      </c>
      <c r="X14" s="116">
        <v>427</v>
      </c>
      <c r="Y14" s="116">
        <v>427</v>
      </c>
      <c r="Z14" s="6"/>
      <c r="AA14" s="6"/>
      <c r="AB14" s="6"/>
      <c r="AC14" s="6"/>
      <c r="AD14" s="6"/>
      <c r="AE14" s="6"/>
      <c r="AF14" s="6"/>
      <c r="AG14" s="6"/>
      <c r="AH14" s="6"/>
      <c r="AI14" s="6"/>
      <c r="AJ14" s="6"/>
      <c r="AK14" s="6"/>
      <c r="AL14" s="6"/>
      <c r="AM14" s="6"/>
      <c r="AN14" s="6"/>
      <c r="AO14" s="6"/>
      <c r="AP14" s="6"/>
      <c r="AQ14" s="6"/>
      <c r="AR14" s="15">
        <v>5100</v>
      </c>
      <c r="AS14" s="13">
        <f t="shared" si="0"/>
        <v>5961900</v>
      </c>
      <c r="AT14" s="10">
        <f t="shared" si="1"/>
        <v>6677328.0000000009</v>
      </c>
      <c r="AU14" s="16" t="s">
        <v>54</v>
      </c>
      <c r="AV14" s="16" t="s">
        <v>292</v>
      </c>
      <c r="AW14" s="6"/>
      <c r="AX14" s="14" t="s">
        <v>280</v>
      </c>
      <c r="AY14" s="66"/>
      <c r="AZ14" s="66"/>
    </row>
    <row r="15" spans="1:246" ht="15" customHeight="1" x14ac:dyDescent="0.2">
      <c r="A15" s="14">
        <v>104</v>
      </c>
      <c r="B15" s="15" t="s">
        <v>56</v>
      </c>
      <c r="C15" s="16" t="s">
        <v>299</v>
      </c>
      <c r="D15" s="16" t="s">
        <v>51</v>
      </c>
      <c r="E15" s="16" t="s">
        <v>286</v>
      </c>
      <c r="F15" s="16">
        <v>270005715</v>
      </c>
      <c r="G15" s="16" t="s">
        <v>287</v>
      </c>
      <c r="H15" s="16" t="s">
        <v>288</v>
      </c>
      <c r="I15" s="16" t="s">
        <v>300</v>
      </c>
      <c r="J15" s="16" t="s">
        <v>226</v>
      </c>
      <c r="K15" s="16">
        <v>50</v>
      </c>
      <c r="L15" s="16" t="s">
        <v>290</v>
      </c>
      <c r="M15" s="16" t="s">
        <v>52</v>
      </c>
      <c r="N15" s="16" t="s">
        <v>53</v>
      </c>
      <c r="O15" s="16" t="s">
        <v>55</v>
      </c>
      <c r="P15" s="16" t="s">
        <v>291</v>
      </c>
      <c r="Q15" s="15"/>
      <c r="R15" s="15"/>
      <c r="S15" s="15">
        <v>58</v>
      </c>
      <c r="T15" s="15">
        <v>58</v>
      </c>
      <c r="U15" s="15">
        <v>45</v>
      </c>
      <c r="V15" s="15">
        <v>45</v>
      </c>
      <c r="W15" s="15">
        <v>45</v>
      </c>
      <c r="X15" s="15">
        <v>337</v>
      </c>
      <c r="Y15" s="15">
        <v>337</v>
      </c>
      <c r="Z15" s="6"/>
      <c r="AA15" s="6"/>
      <c r="AB15" s="6"/>
      <c r="AC15" s="6"/>
      <c r="AD15" s="6"/>
      <c r="AE15" s="6"/>
      <c r="AF15" s="6"/>
      <c r="AG15" s="6"/>
      <c r="AH15" s="6"/>
      <c r="AI15" s="6"/>
      <c r="AJ15" s="6"/>
      <c r="AK15" s="6"/>
      <c r="AL15" s="6"/>
      <c r="AM15" s="6"/>
      <c r="AN15" s="6"/>
      <c r="AO15" s="6"/>
      <c r="AP15" s="6"/>
      <c r="AQ15" s="6"/>
      <c r="AR15" s="15">
        <v>5100</v>
      </c>
      <c r="AS15" s="13">
        <f t="shared" si="0"/>
        <v>4717500</v>
      </c>
      <c r="AT15" s="10">
        <f t="shared" si="1"/>
        <v>5283600.0000000009</v>
      </c>
      <c r="AU15" s="16" t="s">
        <v>54</v>
      </c>
      <c r="AV15" s="16" t="s">
        <v>292</v>
      </c>
      <c r="AW15" s="6"/>
      <c r="AX15" s="14" t="s">
        <v>280</v>
      </c>
      <c r="AY15" s="66"/>
      <c r="AZ15" s="66"/>
    </row>
    <row r="16" spans="1:246" ht="15" customHeight="1" x14ac:dyDescent="0.2">
      <c r="A16" s="14">
        <v>104</v>
      </c>
      <c r="B16" s="15" t="s">
        <v>56</v>
      </c>
      <c r="C16" s="16" t="s">
        <v>301</v>
      </c>
      <c r="D16" s="16" t="s">
        <v>51</v>
      </c>
      <c r="E16" s="16" t="s">
        <v>286</v>
      </c>
      <c r="F16" s="16">
        <v>270005716</v>
      </c>
      <c r="G16" s="16" t="s">
        <v>287</v>
      </c>
      <c r="H16" s="16" t="s">
        <v>288</v>
      </c>
      <c r="I16" s="16" t="s">
        <v>302</v>
      </c>
      <c r="J16" s="16" t="s">
        <v>226</v>
      </c>
      <c r="K16" s="16">
        <v>50</v>
      </c>
      <c r="L16" s="16" t="s">
        <v>290</v>
      </c>
      <c r="M16" s="16" t="s">
        <v>52</v>
      </c>
      <c r="N16" s="16" t="s">
        <v>53</v>
      </c>
      <c r="O16" s="16" t="s">
        <v>55</v>
      </c>
      <c r="P16" s="16" t="s">
        <v>291</v>
      </c>
      <c r="Q16" s="15"/>
      <c r="R16" s="15"/>
      <c r="S16" s="15">
        <v>58</v>
      </c>
      <c r="T16" s="15">
        <v>58</v>
      </c>
      <c r="U16" s="15">
        <v>45</v>
      </c>
      <c r="V16" s="15">
        <v>45</v>
      </c>
      <c r="W16" s="15">
        <v>45</v>
      </c>
      <c r="X16" s="15">
        <v>164</v>
      </c>
      <c r="Y16" s="15">
        <v>164</v>
      </c>
      <c r="Z16" s="6"/>
      <c r="AA16" s="6"/>
      <c r="AB16" s="6"/>
      <c r="AC16" s="6"/>
      <c r="AD16" s="6"/>
      <c r="AE16" s="6"/>
      <c r="AF16" s="6"/>
      <c r="AG16" s="6"/>
      <c r="AH16" s="6"/>
      <c r="AI16" s="6"/>
      <c r="AJ16" s="6"/>
      <c r="AK16" s="6"/>
      <c r="AL16" s="6"/>
      <c r="AM16" s="6"/>
      <c r="AN16" s="6"/>
      <c r="AO16" s="6"/>
      <c r="AP16" s="6"/>
      <c r="AQ16" s="6"/>
      <c r="AR16" s="15">
        <v>5100</v>
      </c>
      <c r="AS16" s="13">
        <f t="shared" si="0"/>
        <v>2952900</v>
      </c>
      <c r="AT16" s="10">
        <f t="shared" si="1"/>
        <v>3307248.0000000005</v>
      </c>
      <c r="AU16" s="16" t="s">
        <v>54</v>
      </c>
      <c r="AV16" s="16" t="s">
        <v>292</v>
      </c>
      <c r="AW16" s="6"/>
      <c r="AX16" s="14" t="s">
        <v>280</v>
      </c>
      <c r="AY16" s="66"/>
      <c r="AZ16" s="66"/>
    </row>
    <row r="17" spans="1:246" ht="15" customHeight="1" x14ac:dyDescent="0.2">
      <c r="A17" s="14">
        <v>104</v>
      </c>
      <c r="B17" s="15" t="s">
        <v>56</v>
      </c>
      <c r="C17" s="16" t="s">
        <v>303</v>
      </c>
      <c r="D17" s="16" t="s">
        <v>51</v>
      </c>
      <c r="E17" s="16" t="s">
        <v>286</v>
      </c>
      <c r="F17" s="16">
        <v>270005717</v>
      </c>
      <c r="G17" s="16" t="s">
        <v>287</v>
      </c>
      <c r="H17" s="16" t="s">
        <v>288</v>
      </c>
      <c r="I17" s="16" t="s">
        <v>304</v>
      </c>
      <c r="J17" s="16" t="s">
        <v>226</v>
      </c>
      <c r="K17" s="16">
        <v>50</v>
      </c>
      <c r="L17" s="16" t="s">
        <v>290</v>
      </c>
      <c r="M17" s="16" t="s">
        <v>52</v>
      </c>
      <c r="N17" s="16" t="s">
        <v>53</v>
      </c>
      <c r="O17" s="16" t="s">
        <v>55</v>
      </c>
      <c r="P17" s="16" t="s">
        <v>291</v>
      </c>
      <c r="Q17" s="15"/>
      <c r="R17" s="15"/>
      <c r="S17" s="15">
        <v>33</v>
      </c>
      <c r="T17" s="15">
        <v>33</v>
      </c>
      <c r="U17" s="15">
        <v>33</v>
      </c>
      <c r="V17" s="15">
        <v>31</v>
      </c>
      <c r="W17" s="15">
        <v>33</v>
      </c>
      <c r="X17" s="15">
        <v>72</v>
      </c>
      <c r="Y17" s="15">
        <v>72</v>
      </c>
      <c r="Z17" s="6"/>
      <c r="AA17" s="6"/>
      <c r="AB17" s="6"/>
      <c r="AC17" s="6"/>
      <c r="AD17" s="6"/>
      <c r="AE17" s="6"/>
      <c r="AF17" s="6"/>
      <c r="AG17" s="6"/>
      <c r="AH17" s="6"/>
      <c r="AI17" s="6"/>
      <c r="AJ17" s="6"/>
      <c r="AK17" s="6"/>
      <c r="AL17" s="6"/>
      <c r="AM17" s="6"/>
      <c r="AN17" s="6"/>
      <c r="AO17" s="6"/>
      <c r="AP17" s="6"/>
      <c r="AQ17" s="6"/>
      <c r="AR17" s="15">
        <v>5100</v>
      </c>
      <c r="AS17" s="13">
        <f t="shared" si="0"/>
        <v>1565700</v>
      </c>
      <c r="AT17" s="10">
        <f t="shared" si="1"/>
        <v>1753584.0000000002</v>
      </c>
      <c r="AU17" s="16" t="s">
        <v>54</v>
      </c>
      <c r="AV17" s="16" t="s">
        <v>292</v>
      </c>
      <c r="AW17" s="6"/>
      <c r="AX17" s="14" t="s">
        <v>280</v>
      </c>
      <c r="AY17" s="66"/>
      <c r="AZ17" s="66"/>
    </row>
    <row r="18" spans="1:246" ht="15" customHeight="1" x14ac:dyDescent="0.2">
      <c r="A18" s="14">
        <v>104</v>
      </c>
      <c r="B18" s="15" t="s">
        <v>56</v>
      </c>
      <c r="C18" s="16" t="s">
        <v>305</v>
      </c>
      <c r="D18" s="16" t="s">
        <v>51</v>
      </c>
      <c r="E18" s="16" t="s">
        <v>286</v>
      </c>
      <c r="F18" s="16">
        <v>270005688</v>
      </c>
      <c r="G18" s="16" t="s">
        <v>287</v>
      </c>
      <c r="H18" s="16" t="s">
        <v>288</v>
      </c>
      <c r="I18" s="16" t="s">
        <v>306</v>
      </c>
      <c r="J18" s="16" t="s">
        <v>226</v>
      </c>
      <c r="K18" s="16">
        <v>50</v>
      </c>
      <c r="L18" s="16" t="s">
        <v>290</v>
      </c>
      <c r="M18" s="16" t="s">
        <v>52</v>
      </c>
      <c r="N18" s="16" t="s">
        <v>53</v>
      </c>
      <c r="O18" s="16" t="s">
        <v>55</v>
      </c>
      <c r="P18" s="16" t="s">
        <v>291</v>
      </c>
      <c r="Q18" s="15"/>
      <c r="R18" s="15"/>
      <c r="S18" s="15">
        <v>7</v>
      </c>
      <c r="T18" s="15">
        <v>7</v>
      </c>
      <c r="U18" s="15">
        <v>7</v>
      </c>
      <c r="V18" s="15">
        <v>3</v>
      </c>
      <c r="W18" s="15">
        <v>7</v>
      </c>
      <c r="X18" s="15">
        <v>8</v>
      </c>
      <c r="Y18" s="15">
        <v>8</v>
      </c>
      <c r="Z18" s="6"/>
      <c r="AA18" s="6"/>
      <c r="AB18" s="6"/>
      <c r="AC18" s="6"/>
      <c r="AD18" s="6"/>
      <c r="AE18" s="6"/>
      <c r="AF18" s="6"/>
      <c r="AG18" s="6"/>
      <c r="AH18" s="6"/>
      <c r="AI18" s="6"/>
      <c r="AJ18" s="6"/>
      <c r="AK18" s="6"/>
      <c r="AL18" s="6"/>
      <c r="AM18" s="6"/>
      <c r="AN18" s="6"/>
      <c r="AO18" s="6"/>
      <c r="AP18" s="6"/>
      <c r="AQ18" s="6"/>
      <c r="AR18" s="15">
        <v>5100</v>
      </c>
      <c r="AS18" s="13">
        <f t="shared" si="0"/>
        <v>239700</v>
      </c>
      <c r="AT18" s="10">
        <f t="shared" si="1"/>
        <v>268464</v>
      </c>
      <c r="AU18" s="16" t="s">
        <v>54</v>
      </c>
      <c r="AV18" s="16" t="s">
        <v>292</v>
      </c>
      <c r="AW18" s="6"/>
      <c r="AX18" s="14" t="s">
        <v>280</v>
      </c>
      <c r="AY18" s="66"/>
      <c r="AZ18" s="66"/>
    </row>
    <row r="19" spans="1:246" x14ac:dyDescent="0.2">
      <c r="A19" s="14"/>
      <c r="B19" s="14"/>
      <c r="C19" s="16"/>
      <c r="D19" s="16"/>
      <c r="E19" s="16"/>
      <c r="F19" s="16"/>
      <c r="G19" s="16"/>
      <c r="H19" s="16"/>
      <c r="I19" s="16"/>
      <c r="J19" s="16"/>
      <c r="K19" s="16"/>
      <c r="L19" s="16"/>
      <c r="M19" s="16"/>
      <c r="N19" s="16"/>
      <c r="O19" s="16"/>
      <c r="P19" s="16"/>
      <c r="Q19" s="15"/>
      <c r="R19" s="15"/>
      <c r="S19" s="15"/>
      <c r="T19" s="15"/>
      <c r="U19" s="15"/>
      <c r="V19" s="15"/>
      <c r="W19" s="15"/>
      <c r="X19" s="15"/>
      <c r="Y19" s="15"/>
      <c r="Z19" s="6"/>
      <c r="AA19" s="6"/>
      <c r="AB19" s="6"/>
      <c r="AC19" s="6"/>
      <c r="AD19" s="6"/>
      <c r="AE19" s="6"/>
      <c r="AF19" s="6"/>
      <c r="AG19" s="6"/>
      <c r="AH19" s="6"/>
      <c r="AI19" s="6"/>
      <c r="AJ19" s="6"/>
      <c r="AK19" s="6"/>
      <c r="AL19" s="6"/>
      <c r="AM19" s="6"/>
      <c r="AN19" s="6"/>
      <c r="AO19" s="6"/>
      <c r="AP19" s="6"/>
      <c r="AQ19" s="6"/>
      <c r="AR19" s="15"/>
      <c r="AS19" s="13"/>
      <c r="AT19" s="10"/>
      <c r="AU19" s="15"/>
      <c r="AV19" s="16"/>
      <c r="AW19" s="6"/>
      <c r="AX19" s="3"/>
      <c r="AY19" s="66"/>
      <c r="AZ19" s="66"/>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row>
    <row r="20" spans="1:246" x14ac:dyDescent="0.2">
      <c r="A20" s="14"/>
      <c r="B20" s="14"/>
      <c r="C20" s="16"/>
      <c r="D20" s="16"/>
      <c r="E20" s="16"/>
      <c r="F20" s="16"/>
      <c r="G20" s="16"/>
      <c r="H20" s="16"/>
      <c r="I20" s="16"/>
      <c r="J20" s="16"/>
      <c r="K20" s="16"/>
      <c r="L20" s="16"/>
      <c r="M20" s="16"/>
      <c r="N20" s="16"/>
      <c r="O20" s="16"/>
      <c r="P20" s="16"/>
      <c r="Q20" s="15"/>
      <c r="R20" s="15"/>
      <c r="S20" s="15"/>
      <c r="T20" s="15"/>
      <c r="U20" s="15"/>
      <c r="V20" s="15"/>
      <c r="W20" s="15"/>
      <c r="X20" s="15"/>
      <c r="Y20" s="15"/>
      <c r="Z20" s="15"/>
      <c r="AA20" s="14"/>
      <c r="AB20" s="14"/>
      <c r="AC20" s="14"/>
      <c r="AD20" s="14"/>
      <c r="AE20" s="14"/>
      <c r="AF20" s="14"/>
      <c r="AG20" s="112"/>
      <c r="AH20" s="112"/>
      <c r="AI20" s="112"/>
      <c r="AJ20" s="112"/>
      <c r="AK20" s="112"/>
      <c r="AL20" s="112"/>
      <c r="AM20" s="112"/>
      <c r="AN20" s="112"/>
      <c r="AO20" s="112"/>
      <c r="AP20" s="112"/>
      <c r="AQ20" s="112"/>
      <c r="AR20" s="15"/>
      <c r="AS20" s="13"/>
      <c r="AT20" s="10"/>
      <c r="AU20" s="15"/>
      <c r="AV20" s="16"/>
      <c r="AW20" s="6"/>
      <c r="AX20" s="3"/>
      <c r="AY20" s="66"/>
      <c r="AZ20" s="66"/>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row>
    <row r="21" spans="1:246" x14ac:dyDescent="0.2">
      <c r="A21" s="14"/>
      <c r="B21" s="15"/>
      <c r="C21" s="16"/>
      <c r="D21" s="16"/>
      <c r="E21" s="16"/>
      <c r="F21" s="16"/>
      <c r="G21" s="16"/>
      <c r="H21" s="16"/>
      <c r="I21" s="16"/>
      <c r="J21" s="16"/>
      <c r="K21" s="16"/>
      <c r="L21" s="16"/>
      <c r="M21" s="16"/>
      <c r="N21" s="16"/>
      <c r="O21" s="16"/>
      <c r="P21" s="16"/>
      <c r="Q21" s="15"/>
      <c r="R21" s="15"/>
      <c r="S21" s="15"/>
      <c r="T21" s="15"/>
      <c r="U21" s="15"/>
      <c r="V21" s="15"/>
      <c r="W21" s="15"/>
      <c r="X21" s="15"/>
      <c r="Y21" s="15"/>
      <c r="Z21" s="15"/>
      <c r="AA21" s="14"/>
      <c r="AB21" s="14"/>
      <c r="AC21" s="14"/>
      <c r="AD21" s="14"/>
      <c r="AE21" s="14"/>
      <c r="AF21" s="14"/>
      <c r="AG21" s="112"/>
      <c r="AH21" s="112"/>
      <c r="AI21" s="112"/>
      <c r="AJ21" s="112"/>
      <c r="AK21" s="112"/>
      <c r="AL21" s="112"/>
      <c r="AM21" s="112"/>
      <c r="AN21" s="112"/>
      <c r="AO21" s="112"/>
      <c r="AP21" s="112"/>
      <c r="AQ21" s="112"/>
      <c r="AR21" s="15"/>
      <c r="AS21" s="13"/>
      <c r="AT21" s="10"/>
      <c r="AU21" s="15"/>
      <c r="AV21" s="16"/>
      <c r="AW21" s="6"/>
      <c r="AX21" s="3"/>
      <c r="AY21" s="66"/>
      <c r="AZ21" s="66"/>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row>
    <row r="22" spans="1:246" x14ac:dyDescent="0.2">
      <c r="A22" s="14"/>
      <c r="B22" s="15"/>
      <c r="C22" s="16"/>
      <c r="D22" s="16"/>
      <c r="E22" s="16"/>
      <c r="F22" s="16"/>
      <c r="G22" s="16"/>
      <c r="H22" s="16"/>
      <c r="I22" s="16"/>
      <c r="J22" s="16"/>
      <c r="K22" s="16"/>
      <c r="L22" s="16"/>
      <c r="M22" s="16"/>
      <c r="N22" s="16"/>
      <c r="O22" s="16"/>
      <c r="P22" s="16"/>
      <c r="Q22" s="15"/>
      <c r="R22" s="15"/>
      <c r="S22" s="15"/>
      <c r="T22" s="15"/>
      <c r="U22" s="15"/>
      <c r="V22" s="15"/>
      <c r="W22" s="15"/>
      <c r="X22" s="15"/>
      <c r="Y22" s="15"/>
      <c r="Z22" s="15"/>
      <c r="AA22" s="14"/>
      <c r="AB22" s="14"/>
      <c r="AC22" s="14"/>
      <c r="AD22" s="14"/>
      <c r="AE22" s="14"/>
      <c r="AF22" s="14"/>
      <c r="AG22" s="112"/>
      <c r="AH22" s="112"/>
      <c r="AI22" s="112"/>
      <c r="AJ22" s="112"/>
      <c r="AK22" s="112"/>
      <c r="AL22" s="112"/>
      <c r="AM22" s="112"/>
      <c r="AN22" s="112"/>
      <c r="AO22" s="112"/>
      <c r="AP22" s="112"/>
      <c r="AQ22" s="112"/>
      <c r="AR22" s="15"/>
      <c r="AS22" s="13"/>
      <c r="AT22" s="10"/>
      <c r="AU22" s="15"/>
      <c r="AV22" s="16"/>
      <c r="AW22" s="6"/>
      <c r="AX22" s="3"/>
      <c r="AY22" s="66"/>
      <c r="AZ22" s="66"/>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row>
    <row r="23" spans="1:246" x14ac:dyDescent="0.2">
      <c r="A23" s="14"/>
      <c r="B23" s="15"/>
      <c r="C23" s="16"/>
      <c r="D23" s="16"/>
      <c r="E23" s="16"/>
      <c r="F23" s="16"/>
      <c r="G23" s="16"/>
      <c r="H23" s="16"/>
      <c r="I23" s="16"/>
      <c r="J23" s="16"/>
      <c r="K23" s="16"/>
      <c r="L23" s="16"/>
      <c r="M23" s="16"/>
      <c r="N23" s="16"/>
      <c r="O23" s="16"/>
      <c r="P23" s="16"/>
      <c r="Q23" s="15"/>
      <c r="R23" s="15"/>
      <c r="S23" s="15"/>
      <c r="T23" s="15"/>
      <c r="U23" s="15"/>
      <c r="V23" s="15"/>
      <c r="W23" s="15"/>
      <c r="X23" s="15"/>
      <c r="Y23" s="15"/>
      <c r="Z23" s="15"/>
      <c r="AA23" s="14"/>
      <c r="AB23" s="14"/>
      <c r="AC23" s="14"/>
      <c r="AD23" s="14"/>
      <c r="AE23" s="14"/>
      <c r="AF23" s="14"/>
      <c r="AG23" s="112"/>
      <c r="AH23" s="112"/>
      <c r="AI23" s="112"/>
      <c r="AJ23" s="112"/>
      <c r="AK23" s="112"/>
      <c r="AL23" s="112"/>
      <c r="AM23" s="112"/>
      <c r="AN23" s="112"/>
      <c r="AO23" s="112"/>
      <c r="AP23" s="112"/>
      <c r="AQ23" s="112"/>
      <c r="AR23" s="15"/>
      <c r="AS23" s="13"/>
      <c r="AT23" s="10"/>
      <c r="AU23" s="15"/>
      <c r="AV23" s="16"/>
      <c r="AW23" s="6"/>
      <c r="AX23" s="3"/>
      <c r="AY23" s="66"/>
      <c r="AZ23" s="66"/>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row>
    <row r="24" spans="1:246" ht="14.25" x14ac:dyDescent="0.25">
      <c r="A24" s="43"/>
      <c r="B24" s="44"/>
      <c r="C24" s="89" t="s">
        <v>212</v>
      </c>
      <c r="D24" s="45"/>
      <c r="E24" s="45"/>
      <c r="F24" s="45"/>
      <c r="G24" s="45"/>
      <c r="H24" s="45"/>
      <c r="I24" s="45"/>
      <c r="J24" s="45"/>
      <c r="K24" s="45"/>
      <c r="L24" s="45"/>
      <c r="M24" s="45"/>
      <c r="N24" s="45"/>
      <c r="O24" s="45"/>
      <c r="P24" s="45"/>
      <c r="Q24" s="44"/>
      <c r="R24" s="44"/>
      <c r="S24" s="44">
        <f>SUM(S9:S23)</f>
        <v>345</v>
      </c>
      <c r="T24" s="44">
        <f t="shared" ref="T24:AT24" si="2">SUM(T9:T23)</f>
        <v>375.83</v>
      </c>
      <c r="U24" s="44">
        <f t="shared" si="2"/>
        <v>307.39999999999998</v>
      </c>
      <c r="V24" s="44">
        <f t="shared" si="2"/>
        <v>315.91800000000001</v>
      </c>
      <c r="W24" s="44">
        <f t="shared" si="2"/>
        <v>332.976</v>
      </c>
      <c r="X24" s="44">
        <f t="shared" si="2"/>
        <v>1983.75</v>
      </c>
      <c r="Y24" s="44">
        <f t="shared" si="2"/>
        <v>1983.75</v>
      </c>
      <c r="Z24" s="44"/>
      <c r="AA24" s="44"/>
      <c r="AB24" s="44"/>
      <c r="AC24" s="44"/>
      <c r="AD24" s="44"/>
      <c r="AE24" s="44"/>
      <c r="AF24" s="44"/>
      <c r="AG24" s="44"/>
      <c r="AH24" s="44"/>
      <c r="AI24" s="44"/>
      <c r="AJ24" s="44"/>
      <c r="AK24" s="44"/>
      <c r="AL24" s="44"/>
      <c r="AM24" s="44"/>
      <c r="AN24" s="44"/>
      <c r="AO24" s="44"/>
      <c r="AP24" s="44"/>
      <c r="AQ24" s="44"/>
      <c r="AR24" s="44"/>
      <c r="AS24" s="44">
        <f t="shared" si="2"/>
        <v>149256459.82317999</v>
      </c>
      <c r="AT24" s="44">
        <f t="shared" si="2"/>
        <v>167167235.00196162</v>
      </c>
      <c r="AU24" s="45"/>
      <c r="AV24" s="45"/>
      <c r="AW24" s="45"/>
      <c r="AX24" s="3"/>
      <c r="AY24" s="66"/>
      <c r="AZ24" s="66"/>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row>
    <row r="25" spans="1:246" ht="14.25" x14ac:dyDescent="0.25">
      <c r="A25" s="43"/>
      <c r="B25" s="44"/>
      <c r="C25" s="90" t="s">
        <v>213</v>
      </c>
      <c r="D25" s="45"/>
      <c r="E25" s="45"/>
      <c r="F25" s="45"/>
      <c r="G25" s="45"/>
      <c r="H25" s="45"/>
      <c r="I25" s="45"/>
      <c r="J25" s="45"/>
      <c r="K25" s="45"/>
      <c r="L25" s="45"/>
      <c r="M25" s="45"/>
      <c r="N25" s="45"/>
      <c r="O25" s="45"/>
      <c r="P25" s="45"/>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5"/>
      <c r="AV25" s="45"/>
      <c r="AW25" s="45"/>
      <c r="AX25" s="3"/>
      <c r="AY25" s="66"/>
      <c r="AZ25" s="66"/>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row>
    <row r="26" spans="1:246" ht="15" customHeight="1" x14ac:dyDescent="0.2">
      <c r="A26" s="6">
        <v>108</v>
      </c>
      <c r="B26" s="13" t="s">
        <v>272</v>
      </c>
      <c r="C26" s="93" t="s">
        <v>309</v>
      </c>
      <c r="D26" s="98" t="s">
        <v>51</v>
      </c>
      <c r="E26" s="98" t="s">
        <v>274</v>
      </c>
      <c r="F26" s="98">
        <v>210000109</v>
      </c>
      <c r="G26" s="98" t="s">
        <v>275</v>
      </c>
      <c r="H26" s="98" t="s">
        <v>276</v>
      </c>
      <c r="I26" s="98" t="s">
        <v>277</v>
      </c>
      <c r="J26" s="98" t="s">
        <v>226</v>
      </c>
      <c r="K26" s="98">
        <v>51</v>
      </c>
      <c r="L26" s="98">
        <v>2015</v>
      </c>
      <c r="M26" s="98" t="s">
        <v>52</v>
      </c>
      <c r="N26" s="98" t="s">
        <v>53</v>
      </c>
      <c r="O26" s="98" t="s">
        <v>55</v>
      </c>
      <c r="P26" s="98" t="s">
        <v>278</v>
      </c>
      <c r="Q26" s="13"/>
      <c r="R26" s="13"/>
      <c r="S26" s="13"/>
      <c r="T26" s="13">
        <v>20</v>
      </c>
      <c r="U26" s="13">
        <v>7.32</v>
      </c>
      <c r="V26" s="13">
        <v>22.079000000000001</v>
      </c>
      <c r="W26" s="114">
        <v>22.62</v>
      </c>
      <c r="X26" s="115">
        <v>0</v>
      </c>
      <c r="Y26" s="115">
        <v>0</v>
      </c>
      <c r="Z26" s="6"/>
      <c r="AA26" s="6"/>
      <c r="AB26" s="6"/>
      <c r="AC26" s="6"/>
      <c r="AD26" s="6"/>
      <c r="AE26" s="6"/>
      <c r="AF26" s="6"/>
      <c r="AG26" s="6"/>
      <c r="AH26" s="6"/>
      <c r="AI26" s="6"/>
      <c r="AJ26" s="6"/>
      <c r="AK26" s="6"/>
      <c r="AL26" s="6"/>
      <c r="AM26" s="6"/>
      <c r="AN26" s="6"/>
      <c r="AO26" s="6"/>
      <c r="AP26" s="6"/>
      <c r="AQ26" s="6"/>
      <c r="AR26" s="13">
        <v>793735.07</v>
      </c>
      <c r="AS26" s="115">
        <f t="shared" ref="AS26:AS35" si="3">(S26+T26+U26+V26+W26+X26+Y26)*AR26</f>
        <v>57164006.006329998</v>
      </c>
      <c r="AT26" s="117">
        <f t="shared" ref="AT26:AT35" si="4">AS26*1.12</f>
        <v>64023686.727089606</v>
      </c>
      <c r="AU26" s="98" t="s">
        <v>54</v>
      </c>
      <c r="AV26" s="102" t="s">
        <v>307</v>
      </c>
      <c r="AW26" s="6" t="s">
        <v>308</v>
      </c>
      <c r="AX26" s="6" t="s">
        <v>280</v>
      </c>
      <c r="AY26" s="1"/>
      <c r="AZ26" s="66"/>
      <c r="BA26" s="66"/>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row>
    <row r="27" spans="1:246" ht="15" customHeight="1" x14ac:dyDescent="0.2">
      <c r="A27" s="6">
        <v>108</v>
      </c>
      <c r="B27" s="13" t="s">
        <v>272</v>
      </c>
      <c r="C27" s="93" t="s">
        <v>310</v>
      </c>
      <c r="D27" s="98" t="s">
        <v>51</v>
      </c>
      <c r="E27" s="98" t="s">
        <v>282</v>
      </c>
      <c r="F27" s="98">
        <v>210000113</v>
      </c>
      <c r="G27" s="98" t="s">
        <v>275</v>
      </c>
      <c r="H27" s="98" t="s">
        <v>283</v>
      </c>
      <c r="I27" s="98" t="s">
        <v>284</v>
      </c>
      <c r="J27" s="98" t="s">
        <v>226</v>
      </c>
      <c r="K27" s="98">
        <v>51</v>
      </c>
      <c r="L27" s="98">
        <v>2015</v>
      </c>
      <c r="M27" s="98" t="s">
        <v>52</v>
      </c>
      <c r="N27" s="98" t="s">
        <v>53</v>
      </c>
      <c r="O27" s="98" t="s">
        <v>55</v>
      </c>
      <c r="P27" s="98" t="s">
        <v>278</v>
      </c>
      <c r="Q27" s="13"/>
      <c r="R27" s="13"/>
      <c r="S27" s="13"/>
      <c r="T27" s="13">
        <v>10.83</v>
      </c>
      <c r="U27" s="13">
        <v>1.08</v>
      </c>
      <c r="V27" s="13">
        <v>4.8390000000000004</v>
      </c>
      <c r="W27" s="98">
        <v>11.356</v>
      </c>
      <c r="X27" s="115">
        <v>0</v>
      </c>
      <c r="Y27" s="115">
        <v>0</v>
      </c>
      <c r="Z27" s="6"/>
      <c r="AA27" s="6"/>
      <c r="AB27" s="6"/>
      <c r="AC27" s="6"/>
      <c r="AD27" s="6"/>
      <c r="AE27" s="6"/>
      <c r="AF27" s="6"/>
      <c r="AG27" s="5"/>
      <c r="AH27" s="5"/>
      <c r="AI27" s="5"/>
      <c r="AJ27" s="5"/>
      <c r="AK27" s="5"/>
      <c r="AL27" s="5"/>
      <c r="AM27" s="5"/>
      <c r="AN27" s="5"/>
      <c r="AO27" s="5"/>
      <c r="AP27" s="5"/>
      <c r="AQ27" s="5"/>
      <c r="AR27" s="13">
        <v>811873.69</v>
      </c>
      <c r="AS27" s="115">
        <f>(S27+T27+U27+V27+W27+X27+Y27)*AR27</f>
        <v>22817710.05745</v>
      </c>
      <c r="AT27" s="117">
        <f t="shared" si="4"/>
        <v>25555835.264344003</v>
      </c>
      <c r="AU27" s="98" t="s">
        <v>54</v>
      </c>
      <c r="AV27" s="102" t="s">
        <v>307</v>
      </c>
      <c r="AW27" s="6" t="s">
        <v>308</v>
      </c>
      <c r="AX27" s="6" t="s">
        <v>280</v>
      </c>
      <c r="AY27" s="1"/>
      <c r="AZ27" s="66"/>
      <c r="BA27" s="66"/>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row>
    <row r="28" spans="1:246" ht="15" customHeight="1" x14ac:dyDescent="0.2">
      <c r="A28" s="14">
        <v>104</v>
      </c>
      <c r="B28" s="14" t="s">
        <v>56</v>
      </c>
      <c r="C28" s="118" t="s">
        <v>311</v>
      </c>
      <c r="D28" s="16" t="s">
        <v>51</v>
      </c>
      <c r="E28" s="16" t="s">
        <v>286</v>
      </c>
      <c r="F28" s="16">
        <v>270001732</v>
      </c>
      <c r="G28" s="16" t="s">
        <v>287</v>
      </c>
      <c r="H28" s="16" t="s">
        <v>288</v>
      </c>
      <c r="I28" s="16" t="s">
        <v>289</v>
      </c>
      <c r="J28" s="16" t="s">
        <v>226</v>
      </c>
      <c r="K28" s="16">
        <v>50</v>
      </c>
      <c r="L28" s="16" t="s">
        <v>290</v>
      </c>
      <c r="M28" s="16" t="s">
        <v>52</v>
      </c>
      <c r="N28" s="16" t="s">
        <v>53</v>
      </c>
      <c r="O28" s="16" t="s">
        <v>55</v>
      </c>
      <c r="P28" s="16" t="s">
        <v>291</v>
      </c>
      <c r="Q28" s="15"/>
      <c r="R28" s="15"/>
      <c r="S28" s="15">
        <v>12</v>
      </c>
      <c r="T28" s="15">
        <v>12</v>
      </c>
      <c r="U28" s="15">
        <v>12</v>
      </c>
      <c r="V28" s="15">
        <v>12</v>
      </c>
      <c r="W28" s="15">
        <v>12</v>
      </c>
      <c r="X28" s="115">
        <v>0</v>
      </c>
      <c r="Y28" s="115">
        <v>0</v>
      </c>
      <c r="Z28" s="6"/>
      <c r="AA28" s="6"/>
      <c r="AB28" s="6"/>
      <c r="AC28" s="6"/>
      <c r="AD28" s="6"/>
      <c r="AE28" s="6"/>
      <c r="AF28" s="6"/>
      <c r="AG28" s="6"/>
      <c r="AH28" s="6"/>
      <c r="AI28" s="6"/>
      <c r="AJ28" s="6"/>
      <c r="AK28" s="6"/>
      <c r="AL28" s="6"/>
      <c r="AM28" s="6"/>
      <c r="AN28" s="6"/>
      <c r="AO28" s="6"/>
      <c r="AP28" s="6"/>
      <c r="AQ28" s="6"/>
      <c r="AR28" s="15">
        <v>5100</v>
      </c>
      <c r="AS28" s="115">
        <f t="shared" si="3"/>
        <v>306000</v>
      </c>
      <c r="AT28" s="117">
        <f t="shared" si="4"/>
        <v>342720.00000000006</v>
      </c>
      <c r="AU28" s="16" t="s">
        <v>54</v>
      </c>
      <c r="AV28" s="102" t="s">
        <v>307</v>
      </c>
      <c r="AW28" s="6" t="s">
        <v>308</v>
      </c>
      <c r="AX28" s="14" t="s">
        <v>280</v>
      </c>
      <c r="AY28" s="66"/>
      <c r="AZ28" s="66"/>
    </row>
    <row r="29" spans="1:246" ht="15" customHeight="1" x14ac:dyDescent="0.2">
      <c r="A29" s="14">
        <v>104</v>
      </c>
      <c r="B29" s="14" t="s">
        <v>56</v>
      </c>
      <c r="C29" s="118" t="s">
        <v>312</v>
      </c>
      <c r="D29" s="16" t="s">
        <v>51</v>
      </c>
      <c r="E29" s="16" t="s">
        <v>286</v>
      </c>
      <c r="F29" s="16">
        <v>270005712</v>
      </c>
      <c r="G29" s="16" t="s">
        <v>287</v>
      </c>
      <c r="H29" s="16" t="s">
        <v>288</v>
      </c>
      <c r="I29" s="16" t="s">
        <v>294</v>
      </c>
      <c r="J29" s="16" t="s">
        <v>226</v>
      </c>
      <c r="K29" s="16">
        <v>50</v>
      </c>
      <c r="L29" s="16" t="s">
        <v>290</v>
      </c>
      <c r="M29" s="16" t="s">
        <v>52</v>
      </c>
      <c r="N29" s="16" t="s">
        <v>53</v>
      </c>
      <c r="O29" s="16" t="s">
        <v>55</v>
      </c>
      <c r="P29" s="16" t="s">
        <v>291</v>
      </c>
      <c r="Q29" s="15"/>
      <c r="R29" s="15"/>
      <c r="S29" s="15">
        <v>38</v>
      </c>
      <c r="T29" s="15">
        <v>38</v>
      </c>
      <c r="U29" s="15">
        <v>38</v>
      </c>
      <c r="V29" s="15">
        <v>34</v>
      </c>
      <c r="W29" s="15">
        <v>38</v>
      </c>
      <c r="X29" s="115">
        <v>0</v>
      </c>
      <c r="Y29" s="115">
        <v>0</v>
      </c>
      <c r="Z29" s="6"/>
      <c r="AA29" s="6"/>
      <c r="AB29" s="6"/>
      <c r="AC29" s="6"/>
      <c r="AD29" s="6"/>
      <c r="AE29" s="6"/>
      <c r="AF29" s="6"/>
      <c r="AG29" s="6"/>
      <c r="AH29" s="6"/>
      <c r="AI29" s="6"/>
      <c r="AJ29" s="6"/>
      <c r="AK29" s="6"/>
      <c r="AL29" s="6"/>
      <c r="AM29" s="6"/>
      <c r="AN29" s="6"/>
      <c r="AO29" s="6"/>
      <c r="AP29" s="6"/>
      <c r="AQ29" s="6"/>
      <c r="AR29" s="15">
        <v>5100</v>
      </c>
      <c r="AS29" s="115">
        <f t="shared" si="3"/>
        <v>948600</v>
      </c>
      <c r="AT29" s="117">
        <f t="shared" si="4"/>
        <v>1062432</v>
      </c>
      <c r="AU29" s="16" t="s">
        <v>54</v>
      </c>
      <c r="AV29" s="102" t="s">
        <v>307</v>
      </c>
      <c r="AW29" s="6" t="s">
        <v>308</v>
      </c>
      <c r="AX29" s="14" t="s">
        <v>280</v>
      </c>
      <c r="AY29" s="66"/>
      <c r="AZ29" s="66"/>
    </row>
    <row r="30" spans="1:246" ht="15" customHeight="1" x14ac:dyDescent="0.2">
      <c r="A30" s="14">
        <v>104</v>
      </c>
      <c r="B30" s="15" t="s">
        <v>56</v>
      </c>
      <c r="C30" s="119" t="s">
        <v>313</v>
      </c>
      <c r="D30" s="16" t="s">
        <v>51</v>
      </c>
      <c r="E30" s="16" t="s">
        <v>286</v>
      </c>
      <c r="F30" s="16">
        <v>270005713</v>
      </c>
      <c r="G30" s="16" t="s">
        <v>287</v>
      </c>
      <c r="H30" s="16" t="s">
        <v>288</v>
      </c>
      <c r="I30" s="16" t="s">
        <v>296</v>
      </c>
      <c r="J30" s="16" t="s">
        <v>226</v>
      </c>
      <c r="K30" s="16">
        <v>50</v>
      </c>
      <c r="L30" s="16" t="s">
        <v>290</v>
      </c>
      <c r="M30" s="16" t="s">
        <v>52</v>
      </c>
      <c r="N30" s="16" t="s">
        <v>53</v>
      </c>
      <c r="O30" s="16" t="s">
        <v>55</v>
      </c>
      <c r="P30" s="16" t="s">
        <v>291</v>
      </c>
      <c r="Q30" s="15"/>
      <c r="R30" s="15"/>
      <c r="S30" s="15">
        <v>76</v>
      </c>
      <c r="T30" s="15">
        <v>76</v>
      </c>
      <c r="U30" s="15">
        <v>56</v>
      </c>
      <c r="V30" s="15">
        <v>56</v>
      </c>
      <c r="W30" s="15">
        <v>56</v>
      </c>
      <c r="X30" s="115">
        <v>0</v>
      </c>
      <c r="Y30" s="115">
        <v>0</v>
      </c>
      <c r="Z30" s="6"/>
      <c r="AA30" s="6"/>
      <c r="AB30" s="6"/>
      <c r="AC30" s="6"/>
      <c r="AD30" s="6"/>
      <c r="AE30" s="6"/>
      <c r="AF30" s="6"/>
      <c r="AG30" s="6"/>
      <c r="AH30" s="6"/>
      <c r="AI30" s="6"/>
      <c r="AJ30" s="6"/>
      <c r="AK30" s="6"/>
      <c r="AL30" s="6"/>
      <c r="AM30" s="6"/>
      <c r="AN30" s="6"/>
      <c r="AO30" s="6"/>
      <c r="AP30" s="6"/>
      <c r="AQ30" s="6"/>
      <c r="AR30" s="15">
        <v>5100</v>
      </c>
      <c r="AS30" s="115">
        <f t="shared" si="3"/>
        <v>1632000</v>
      </c>
      <c r="AT30" s="117">
        <f t="shared" si="4"/>
        <v>1827840.0000000002</v>
      </c>
      <c r="AU30" s="16" t="s">
        <v>54</v>
      </c>
      <c r="AV30" s="102" t="s">
        <v>307</v>
      </c>
      <c r="AW30" s="6" t="s">
        <v>308</v>
      </c>
      <c r="AX30" s="14" t="s">
        <v>280</v>
      </c>
      <c r="AY30" s="66"/>
      <c r="AZ30" s="66"/>
    </row>
    <row r="31" spans="1:246" ht="15" customHeight="1" x14ac:dyDescent="0.2">
      <c r="A31" s="14">
        <v>104</v>
      </c>
      <c r="B31" s="15" t="s">
        <v>56</v>
      </c>
      <c r="C31" s="119" t="s">
        <v>314</v>
      </c>
      <c r="D31" s="16" t="s">
        <v>51</v>
      </c>
      <c r="E31" s="16" t="s">
        <v>286</v>
      </c>
      <c r="F31" s="16">
        <v>270005714</v>
      </c>
      <c r="G31" s="16" t="s">
        <v>287</v>
      </c>
      <c r="H31" s="16" t="s">
        <v>288</v>
      </c>
      <c r="I31" s="16" t="s">
        <v>298</v>
      </c>
      <c r="J31" s="16" t="s">
        <v>226</v>
      </c>
      <c r="K31" s="16">
        <v>50</v>
      </c>
      <c r="L31" s="16" t="s">
        <v>290</v>
      </c>
      <c r="M31" s="16" t="s">
        <v>52</v>
      </c>
      <c r="N31" s="16" t="s">
        <v>53</v>
      </c>
      <c r="O31" s="16" t="s">
        <v>55</v>
      </c>
      <c r="P31" s="16" t="s">
        <v>291</v>
      </c>
      <c r="Q31" s="15"/>
      <c r="R31" s="15"/>
      <c r="S31" s="15">
        <v>63</v>
      </c>
      <c r="T31" s="15">
        <v>63</v>
      </c>
      <c r="U31" s="15">
        <v>63</v>
      </c>
      <c r="V31" s="15">
        <v>63</v>
      </c>
      <c r="W31" s="15">
        <v>63</v>
      </c>
      <c r="X31" s="115">
        <v>0</v>
      </c>
      <c r="Y31" s="115">
        <v>0</v>
      </c>
      <c r="Z31" s="6"/>
      <c r="AA31" s="6"/>
      <c r="AB31" s="6"/>
      <c r="AC31" s="6"/>
      <c r="AD31" s="6"/>
      <c r="AE31" s="6"/>
      <c r="AF31" s="6"/>
      <c r="AG31" s="6"/>
      <c r="AH31" s="6"/>
      <c r="AI31" s="6"/>
      <c r="AJ31" s="6"/>
      <c r="AK31" s="6"/>
      <c r="AL31" s="6"/>
      <c r="AM31" s="6"/>
      <c r="AN31" s="6"/>
      <c r="AO31" s="6"/>
      <c r="AP31" s="6"/>
      <c r="AQ31" s="6"/>
      <c r="AR31" s="15">
        <v>5100</v>
      </c>
      <c r="AS31" s="115">
        <f t="shared" si="3"/>
        <v>1606500</v>
      </c>
      <c r="AT31" s="117">
        <f t="shared" si="4"/>
        <v>1799280.0000000002</v>
      </c>
      <c r="AU31" s="16" t="s">
        <v>54</v>
      </c>
      <c r="AV31" s="102" t="s">
        <v>307</v>
      </c>
      <c r="AW31" s="6" t="s">
        <v>308</v>
      </c>
      <c r="AX31" s="14" t="s">
        <v>280</v>
      </c>
      <c r="AY31" s="66"/>
      <c r="AZ31" s="66"/>
    </row>
    <row r="32" spans="1:246" ht="15" customHeight="1" x14ac:dyDescent="0.2">
      <c r="A32" s="14">
        <v>104</v>
      </c>
      <c r="B32" s="15" t="s">
        <v>56</v>
      </c>
      <c r="C32" s="119" t="s">
        <v>315</v>
      </c>
      <c r="D32" s="16" t="s">
        <v>51</v>
      </c>
      <c r="E32" s="16" t="s">
        <v>286</v>
      </c>
      <c r="F32" s="16">
        <v>270005715</v>
      </c>
      <c r="G32" s="16" t="s">
        <v>287</v>
      </c>
      <c r="H32" s="16" t="s">
        <v>288</v>
      </c>
      <c r="I32" s="16" t="s">
        <v>300</v>
      </c>
      <c r="J32" s="16" t="s">
        <v>226</v>
      </c>
      <c r="K32" s="16">
        <v>50</v>
      </c>
      <c r="L32" s="16" t="s">
        <v>290</v>
      </c>
      <c r="M32" s="16" t="s">
        <v>52</v>
      </c>
      <c r="N32" s="16" t="s">
        <v>53</v>
      </c>
      <c r="O32" s="16" t="s">
        <v>55</v>
      </c>
      <c r="P32" s="16" t="s">
        <v>291</v>
      </c>
      <c r="Q32" s="15"/>
      <c r="R32" s="15"/>
      <c r="S32" s="15">
        <v>58</v>
      </c>
      <c r="T32" s="15">
        <v>58</v>
      </c>
      <c r="U32" s="15">
        <v>45</v>
      </c>
      <c r="V32" s="15">
        <v>45</v>
      </c>
      <c r="W32" s="15">
        <v>45</v>
      </c>
      <c r="X32" s="115">
        <v>0</v>
      </c>
      <c r="Y32" s="115">
        <v>0</v>
      </c>
      <c r="Z32" s="6"/>
      <c r="AA32" s="6"/>
      <c r="AB32" s="6"/>
      <c r="AC32" s="6"/>
      <c r="AD32" s="6"/>
      <c r="AE32" s="6"/>
      <c r="AF32" s="6"/>
      <c r="AG32" s="6"/>
      <c r="AH32" s="6"/>
      <c r="AI32" s="6"/>
      <c r="AJ32" s="6"/>
      <c r="AK32" s="6"/>
      <c r="AL32" s="6"/>
      <c r="AM32" s="6"/>
      <c r="AN32" s="6"/>
      <c r="AO32" s="6"/>
      <c r="AP32" s="6"/>
      <c r="AQ32" s="6"/>
      <c r="AR32" s="15">
        <v>5100</v>
      </c>
      <c r="AS32" s="115">
        <f t="shared" si="3"/>
        <v>1280100</v>
      </c>
      <c r="AT32" s="117">
        <f t="shared" si="4"/>
        <v>1433712.0000000002</v>
      </c>
      <c r="AU32" s="16" t="s">
        <v>54</v>
      </c>
      <c r="AV32" s="102" t="s">
        <v>307</v>
      </c>
      <c r="AW32" s="6" t="s">
        <v>308</v>
      </c>
      <c r="AX32" s="14" t="s">
        <v>280</v>
      </c>
      <c r="AY32" s="66"/>
      <c r="AZ32" s="66"/>
    </row>
    <row r="33" spans="1:246" ht="15" customHeight="1" x14ac:dyDescent="0.2">
      <c r="A33" s="14">
        <v>104</v>
      </c>
      <c r="B33" s="15" t="s">
        <v>56</v>
      </c>
      <c r="C33" s="119" t="s">
        <v>316</v>
      </c>
      <c r="D33" s="16" t="s">
        <v>51</v>
      </c>
      <c r="E33" s="16" t="s">
        <v>286</v>
      </c>
      <c r="F33" s="16">
        <v>270005716</v>
      </c>
      <c r="G33" s="16" t="s">
        <v>287</v>
      </c>
      <c r="H33" s="16" t="s">
        <v>288</v>
      </c>
      <c r="I33" s="16" t="s">
        <v>302</v>
      </c>
      <c r="J33" s="16" t="s">
        <v>226</v>
      </c>
      <c r="K33" s="16">
        <v>50</v>
      </c>
      <c r="L33" s="16" t="s">
        <v>290</v>
      </c>
      <c r="M33" s="16" t="s">
        <v>52</v>
      </c>
      <c r="N33" s="16" t="s">
        <v>53</v>
      </c>
      <c r="O33" s="16" t="s">
        <v>55</v>
      </c>
      <c r="P33" s="16" t="s">
        <v>291</v>
      </c>
      <c r="Q33" s="15"/>
      <c r="R33" s="15"/>
      <c r="S33" s="15">
        <v>58</v>
      </c>
      <c r="T33" s="15">
        <v>58</v>
      </c>
      <c r="U33" s="15">
        <v>45</v>
      </c>
      <c r="V33" s="15">
        <v>45</v>
      </c>
      <c r="W33" s="15">
        <v>45</v>
      </c>
      <c r="X33" s="115">
        <v>0</v>
      </c>
      <c r="Y33" s="115">
        <v>0</v>
      </c>
      <c r="Z33" s="6"/>
      <c r="AA33" s="6"/>
      <c r="AB33" s="6"/>
      <c r="AC33" s="6"/>
      <c r="AD33" s="6"/>
      <c r="AE33" s="6"/>
      <c r="AF33" s="6"/>
      <c r="AG33" s="6"/>
      <c r="AH33" s="6"/>
      <c r="AI33" s="6"/>
      <c r="AJ33" s="6"/>
      <c r="AK33" s="6"/>
      <c r="AL33" s="6"/>
      <c r="AM33" s="6"/>
      <c r="AN33" s="6"/>
      <c r="AO33" s="6"/>
      <c r="AP33" s="6"/>
      <c r="AQ33" s="6"/>
      <c r="AR33" s="15">
        <v>5100</v>
      </c>
      <c r="AS33" s="115">
        <f t="shared" si="3"/>
        <v>1280100</v>
      </c>
      <c r="AT33" s="117">
        <f t="shared" si="4"/>
        <v>1433712.0000000002</v>
      </c>
      <c r="AU33" s="16" t="s">
        <v>54</v>
      </c>
      <c r="AV33" s="102" t="s">
        <v>307</v>
      </c>
      <c r="AW33" s="6" t="s">
        <v>308</v>
      </c>
      <c r="AX33" s="14" t="s">
        <v>280</v>
      </c>
      <c r="AY33" s="66"/>
      <c r="AZ33" s="66"/>
    </row>
    <row r="34" spans="1:246" ht="15" customHeight="1" x14ac:dyDescent="0.2">
      <c r="A34" s="14">
        <v>104</v>
      </c>
      <c r="B34" s="15" t="s">
        <v>56</v>
      </c>
      <c r="C34" s="119" t="s">
        <v>317</v>
      </c>
      <c r="D34" s="16" t="s">
        <v>51</v>
      </c>
      <c r="E34" s="16" t="s">
        <v>286</v>
      </c>
      <c r="F34" s="16">
        <v>270005717</v>
      </c>
      <c r="G34" s="16" t="s">
        <v>287</v>
      </c>
      <c r="H34" s="16" t="s">
        <v>288</v>
      </c>
      <c r="I34" s="16" t="s">
        <v>304</v>
      </c>
      <c r="J34" s="16" t="s">
        <v>226</v>
      </c>
      <c r="K34" s="16">
        <v>50</v>
      </c>
      <c r="L34" s="16" t="s">
        <v>290</v>
      </c>
      <c r="M34" s="16" t="s">
        <v>52</v>
      </c>
      <c r="N34" s="16" t="s">
        <v>53</v>
      </c>
      <c r="O34" s="16" t="s">
        <v>55</v>
      </c>
      <c r="P34" s="16" t="s">
        <v>291</v>
      </c>
      <c r="Q34" s="15"/>
      <c r="R34" s="15"/>
      <c r="S34" s="15">
        <v>33</v>
      </c>
      <c r="T34" s="15">
        <v>33</v>
      </c>
      <c r="U34" s="15">
        <v>33</v>
      </c>
      <c r="V34" s="15">
        <v>31</v>
      </c>
      <c r="W34" s="15">
        <v>33</v>
      </c>
      <c r="X34" s="115">
        <v>0</v>
      </c>
      <c r="Y34" s="115">
        <v>0</v>
      </c>
      <c r="Z34" s="6"/>
      <c r="AA34" s="6"/>
      <c r="AB34" s="6"/>
      <c r="AC34" s="6"/>
      <c r="AD34" s="6"/>
      <c r="AE34" s="6"/>
      <c r="AF34" s="6"/>
      <c r="AG34" s="6"/>
      <c r="AH34" s="6"/>
      <c r="AI34" s="6"/>
      <c r="AJ34" s="6"/>
      <c r="AK34" s="6"/>
      <c r="AL34" s="6"/>
      <c r="AM34" s="6"/>
      <c r="AN34" s="6"/>
      <c r="AO34" s="6"/>
      <c r="AP34" s="6"/>
      <c r="AQ34" s="6"/>
      <c r="AR34" s="15">
        <v>5100</v>
      </c>
      <c r="AS34" s="115">
        <f t="shared" si="3"/>
        <v>831300</v>
      </c>
      <c r="AT34" s="117">
        <f t="shared" si="4"/>
        <v>931056.00000000012</v>
      </c>
      <c r="AU34" s="16" t="s">
        <v>54</v>
      </c>
      <c r="AV34" s="102" t="s">
        <v>307</v>
      </c>
      <c r="AW34" s="6" t="s">
        <v>308</v>
      </c>
      <c r="AX34" s="14" t="s">
        <v>280</v>
      </c>
      <c r="AY34" s="66"/>
      <c r="AZ34" s="66"/>
    </row>
    <row r="35" spans="1:246" ht="15" customHeight="1" x14ac:dyDescent="0.2">
      <c r="A35" s="14">
        <v>104</v>
      </c>
      <c r="B35" s="15" t="s">
        <v>56</v>
      </c>
      <c r="C35" s="119" t="s">
        <v>318</v>
      </c>
      <c r="D35" s="16" t="s">
        <v>51</v>
      </c>
      <c r="E35" s="16" t="s">
        <v>286</v>
      </c>
      <c r="F35" s="16">
        <v>270005688</v>
      </c>
      <c r="G35" s="16" t="s">
        <v>287</v>
      </c>
      <c r="H35" s="16" t="s">
        <v>288</v>
      </c>
      <c r="I35" s="16" t="s">
        <v>306</v>
      </c>
      <c r="J35" s="16" t="s">
        <v>226</v>
      </c>
      <c r="K35" s="16">
        <v>50</v>
      </c>
      <c r="L35" s="16" t="s">
        <v>290</v>
      </c>
      <c r="M35" s="16" t="s">
        <v>52</v>
      </c>
      <c r="N35" s="16" t="s">
        <v>53</v>
      </c>
      <c r="O35" s="16" t="s">
        <v>55</v>
      </c>
      <c r="P35" s="16" t="s">
        <v>291</v>
      </c>
      <c r="Q35" s="15"/>
      <c r="R35" s="15"/>
      <c r="S35" s="15">
        <v>7</v>
      </c>
      <c r="T35" s="15">
        <v>7</v>
      </c>
      <c r="U35" s="15">
        <v>7</v>
      </c>
      <c r="V35" s="15">
        <v>3</v>
      </c>
      <c r="W35" s="15">
        <v>7</v>
      </c>
      <c r="X35" s="115">
        <v>0</v>
      </c>
      <c r="Y35" s="115">
        <v>0</v>
      </c>
      <c r="Z35" s="6"/>
      <c r="AA35" s="6"/>
      <c r="AB35" s="6"/>
      <c r="AC35" s="6"/>
      <c r="AD35" s="6"/>
      <c r="AE35" s="6"/>
      <c r="AF35" s="6"/>
      <c r="AG35" s="6"/>
      <c r="AH35" s="6"/>
      <c r="AI35" s="6"/>
      <c r="AJ35" s="6"/>
      <c r="AK35" s="6"/>
      <c r="AL35" s="6"/>
      <c r="AM35" s="6"/>
      <c r="AN35" s="6"/>
      <c r="AO35" s="6"/>
      <c r="AP35" s="6"/>
      <c r="AQ35" s="6"/>
      <c r="AR35" s="15">
        <v>5100</v>
      </c>
      <c r="AS35" s="115">
        <f t="shared" si="3"/>
        <v>158100</v>
      </c>
      <c r="AT35" s="117">
        <f t="shared" si="4"/>
        <v>177072.00000000003</v>
      </c>
      <c r="AU35" s="16" t="s">
        <v>54</v>
      </c>
      <c r="AV35" s="102" t="s">
        <v>307</v>
      </c>
      <c r="AW35" s="6" t="s">
        <v>308</v>
      </c>
      <c r="AX35" s="14" t="s">
        <v>280</v>
      </c>
      <c r="AY35" s="66"/>
      <c r="AZ35" s="66"/>
    </row>
    <row r="36" spans="1:246" ht="14.25" x14ac:dyDescent="0.25">
      <c r="A36" s="43"/>
      <c r="B36" s="44"/>
      <c r="C36" s="90"/>
      <c r="D36" s="45"/>
      <c r="E36" s="45"/>
      <c r="F36" s="45"/>
      <c r="G36" s="45"/>
      <c r="H36" s="45"/>
      <c r="I36" s="45"/>
      <c r="J36" s="45"/>
      <c r="K36" s="45"/>
      <c r="L36" s="45"/>
      <c r="M36" s="45"/>
      <c r="N36" s="45"/>
      <c r="O36" s="45"/>
      <c r="P36" s="45"/>
      <c r="Q36" s="44"/>
      <c r="R36" s="44"/>
      <c r="S36" s="44">
        <f>SUM(S26:S35)</f>
        <v>345</v>
      </c>
      <c r="T36" s="44">
        <f t="shared" ref="T36:AT36" si="5">SUM(T26:T35)</f>
        <v>375.83</v>
      </c>
      <c r="U36" s="44">
        <f t="shared" si="5"/>
        <v>307.39999999999998</v>
      </c>
      <c r="V36" s="44">
        <f t="shared" si="5"/>
        <v>315.91800000000001</v>
      </c>
      <c r="W36" s="44">
        <f t="shared" si="5"/>
        <v>332.976</v>
      </c>
      <c r="X36" s="44">
        <f t="shared" si="5"/>
        <v>0</v>
      </c>
      <c r="Y36" s="44">
        <f t="shared" si="5"/>
        <v>0</v>
      </c>
      <c r="Z36" s="44"/>
      <c r="AA36" s="44"/>
      <c r="AB36" s="44"/>
      <c r="AC36" s="44"/>
      <c r="AD36" s="44"/>
      <c r="AE36" s="44"/>
      <c r="AF36" s="44"/>
      <c r="AG36" s="44"/>
      <c r="AH36" s="44"/>
      <c r="AI36" s="44"/>
      <c r="AJ36" s="44"/>
      <c r="AK36" s="44"/>
      <c r="AL36" s="44"/>
      <c r="AM36" s="44"/>
      <c r="AN36" s="44"/>
      <c r="AO36" s="44"/>
      <c r="AP36" s="44"/>
      <c r="AQ36" s="44"/>
      <c r="AR36" s="44"/>
      <c r="AS36" s="44">
        <f t="shared" si="5"/>
        <v>88024416.063779995</v>
      </c>
      <c r="AT36" s="44">
        <f t="shared" si="5"/>
        <v>98587345.991433606</v>
      </c>
      <c r="AU36" s="45"/>
      <c r="AV36" s="45"/>
      <c r="AW36" s="45"/>
      <c r="AX36" s="3"/>
      <c r="AY36" s="66"/>
      <c r="AZ36" s="66"/>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row>
    <row r="37" spans="1:246" ht="14.25" x14ac:dyDescent="0.25">
      <c r="A37" s="43"/>
      <c r="B37" s="44"/>
      <c r="C37" s="90"/>
      <c r="D37" s="45"/>
      <c r="E37" s="45"/>
      <c r="F37" s="45"/>
      <c r="G37" s="45"/>
      <c r="H37" s="45"/>
      <c r="I37" s="45"/>
      <c r="J37" s="45"/>
      <c r="K37" s="45"/>
      <c r="L37" s="45"/>
      <c r="M37" s="45"/>
      <c r="N37" s="45"/>
      <c r="O37" s="45"/>
      <c r="P37" s="45"/>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5"/>
      <c r="AV37" s="45"/>
      <c r="AW37" s="45"/>
      <c r="AX37" s="3"/>
      <c r="AY37" s="66"/>
      <c r="AZ37" s="66"/>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row>
    <row r="38" spans="1:246" x14ac:dyDescent="0.2">
      <c r="A38" s="14"/>
      <c r="B38" s="14"/>
      <c r="C38" s="92"/>
      <c r="D38" s="16"/>
      <c r="E38" s="16"/>
      <c r="F38" s="16"/>
      <c r="G38" s="16"/>
      <c r="H38" s="16"/>
      <c r="I38" s="16"/>
      <c r="J38" s="16"/>
      <c r="K38" s="16"/>
      <c r="L38" s="16"/>
      <c r="M38" s="16"/>
      <c r="N38" s="16"/>
      <c r="O38" s="16"/>
      <c r="P38" s="16"/>
      <c r="Q38" s="15"/>
      <c r="R38" s="15"/>
      <c r="S38" s="15"/>
      <c r="T38" s="15"/>
      <c r="U38" s="15"/>
      <c r="V38" s="15"/>
      <c r="W38" s="15"/>
      <c r="X38" s="15"/>
      <c r="Y38" s="15"/>
      <c r="Z38" s="14"/>
      <c r="AA38" s="14"/>
      <c r="AB38" s="14"/>
      <c r="AC38" s="14"/>
      <c r="AD38" s="14"/>
      <c r="AE38" s="14"/>
      <c r="AF38" s="14"/>
      <c r="AG38" s="112"/>
      <c r="AH38" s="112"/>
      <c r="AI38" s="112"/>
      <c r="AJ38" s="112"/>
      <c r="AK38" s="112"/>
      <c r="AL38" s="112"/>
      <c r="AM38" s="112"/>
      <c r="AN38" s="112"/>
      <c r="AO38" s="112"/>
      <c r="AP38" s="112"/>
      <c r="AQ38" s="112"/>
      <c r="AR38" s="15"/>
      <c r="AS38" s="13"/>
      <c r="AT38" s="10"/>
      <c r="AU38" s="15"/>
      <c r="AV38" s="98"/>
      <c r="AW38" s="5"/>
      <c r="AX38" s="3"/>
      <c r="AY38" s="66"/>
      <c r="AZ38" s="66"/>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row>
    <row r="39" spans="1:246" x14ac:dyDescent="0.2">
      <c r="A39" s="14"/>
      <c r="B39" s="14"/>
      <c r="C39" s="92"/>
      <c r="D39" s="16"/>
      <c r="E39" s="16"/>
      <c r="F39" s="16"/>
      <c r="G39" s="16"/>
      <c r="H39" s="16"/>
      <c r="I39" s="16"/>
      <c r="J39" s="16"/>
      <c r="K39" s="16"/>
      <c r="L39" s="16"/>
      <c r="M39" s="16"/>
      <c r="N39" s="16"/>
      <c r="O39" s="16"/>
      <c r="P39" s="16"/>
      <c r="Q39" s="15"/>
      <c r="R39" s="15"/>
      <c r="S39" s="15"/>
      <c r="T39" s="15"/>
      <c r="U39" s="15"/>
      <c r="V39" s="15"/>
      <c r="W39" s="15"/>
      <c r="X39" s="15"/>
      <c r="Y39" s="15"/>
      <c r="Z39" s="15"/>
      <c r="AA39" s="14"/>
      <c r="AB39" s="14"/>
      <c r="AC39" s="14"/>
      <c r="AD39" s="14"/>
      <c r="AE39" s="14"/>
      <c r="AF39" s="14"/>
      <c r="AG39" s="112"/>
      <c r="AH39" s="112"/>
      <c r="AI39" s="112"/>
      <c r="AJ39" s="112"/>
      <c r="AK39" s="112"/>
      <c r="AL39" s="112"/>
      <c r="AM39" s="112"/>
      <c r="AN39" s="112"/>
      <c r="AO39" s="112"/>
      <c r="AP39" s="112"/>
      <c r="AQ39" s="112"/>
      <c r="AR39" s="15"/>
      <c r="AS39" s="13"/>
      <c r="AT39" s="10"/>
      <c r="AU39" s="15"/>
      <c r="AV39" s="98"/>
      <c r="AW39" s="5"/>
      <c r="AX39" s="3"/>
      <c r="AY39" s="66"/>
      <c r="AZ39" s="66"/>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row>
    <row r="40" spans="1:246" x14ac:dyDescent="0.2">
      <c r="A40" s="14"/>
      <c r="B40" s="14"/>
      <c r="C40" s="92"/>
      <c r="D40" s="16"/>
      <c r="E40" s="16"/>
      <c r="F40" s="16"/>
      <c r="G40" s="16"/>
      <c r="H40" s="16"/>
      <c r="I40" s="16"/>
      <c r="J40" s="16"/>
      <c r="K40" s="16"/>
      <c r="L40" s="16"/>
      <c r="M40" s="16"/>
      <c r="N40" s="16"/>
      <c r="O40" s="16"/>
      <c r="P40" s="16"/>
      <c r="Q40" s="15"/>
      <c r="R40" s="15"/>
      <c r="S40" s="15"/>
      <c r="T40" s="15"/>
      <c r="U40" s="15"/>
      <c r="V40" s="15"/>
      <c r="W40" s="15"/>
      <c r="X40" s="15"/>
      <c r="Y40" s="15"/>
      <c r="Z40" s="14"/>
      <c r="AA40" s="14"/>
      <c r="AB40" s="14"/>
      <c r="AC40" s="14"/>
      <c r="AD40" s="14"/>
      <c r="AE40" s="14"/>
      <c r="AF40" s="14"/>
      <c r="AG40" s="112"/>
      <c r="AH40" s="112"/>
      <c r="AI40" s="112"/>
      <c r="AJ40" s="112"/>
      <c r="AK40" s="112"/>
      <c r="AL40" s="112"/>
      <c r="AM40" s="112"/>
      <c r="AN40" s="112"/>
      <c r="AO40" s="112"/>
      <c r="AP40" s="112"/>
      <c r="AQ40" s="112"/>
      <c r="AR40" s="15"/>
      <c r="AS40" s="13"/>
      <c r="AT40" s="10"/>
      <c r="AU40" s="15"/>
      <c r="AV40" s="98"/>
      <c r="AW40" s="5"/>
      <c r="AX40" s="3"/>
      <c r="AY40" s="66"/>
      <c r="AZ40" s="66"/>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row>
    <row r="41" spans="1:246" x14ac:dyDescent="0.2">
      <c r="A41" s="14"/>
      <c r="B41" s="14"/>
      <c r="C41" s="92"/>
      <c r="D41" s="16"/>
      <c r="E41" s="16"/>
      <c r="F41" s="16"/>
      <c r="G41" s="16"/>
      <c r="H41" s="16"/>
      <c r="I41" s="16"/>
      <c r="J41" s="16"/>
      <c r="K41" s="16"/>
      <c r="L41" s="16"/>
      <c r="M41" s="16"/>
      <c r="N41" s="16"/>
      <c r="O41" s="16"/>
      <c r="P41" s="16"/>
      <c r="Q41" s="15"/>
      <c r="R41" s="15"/>
      <c r="S41" s="15"/>
      <c r="T41" s="15"/>
      <c r="U41" s="15"/>
      <c r="V41" s="15"/>
      <c r="W41" s="15"/>
      <c r="X41" s="15"/>
      <c r="Y41" s="15"/>
      <c r="Z41" s="14"/>
      <c r="AA41" s="14"/>
      <c r="AB41" s="14"/>
      <c r="AC41" s="14"/>
      <c r="AD41" s="14"/>
      <c r="AE41" s="14"/>
      <c r="AF41" s="14"/>
      <c r="AG41" s="112"/>
      <c r="AH41" s="112"/>
      <c r="AI41" s="112"/>
      <c r="AJ41" s="112"/>
      <c r="AK41" s="112"/>
      <c r="AL41" s="112"/>
      <c r="AM41" s="112"/>
      <c r="AN41" s="112"/>
      <c r="AO41" s="112"/>
      <c r="AP41" s="112"/>
      <c r="AQ41" s="112"/>
      <c r="AR41" s="15"/>
      <c r="AS41" s="13"/>
      <c r="AT41" s="10"/>
      <c r="AU41" s="15"/>
      <c r="AV41" s="98"/>
      <c r="AW41" s="5"/>
      <c r="AX41" s="3"/>
      <c r="AY41" s="66"/>
      <c r="AZ41" s="66"/>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row>
    <row r="42" spans="1:246" x14ac:dyDescent="0.2">
      <c r="A42" s="14"/>
      <c r="B42" s="14"/>
      <c r="C42" s="92"/>
      <c r="D42" s="16"/>
      <c r="E42" s="16"/>
      <c r="F42" s="16"/>
      <c r="G42" s="16"/>
      <c r="H42" s="16"/>
      <c r="I42" s="16"/>
      <c r="J42" s="16"/>
      <c r="K42" s="16"/>
      <c r="L42" s="16"/>
      <c r="M42" s="16"/>
      <c r="N42" s="16"/>
      <c r="O42" s="16"/>
      <c r="P42" s="16"/>
      <c r="Q42" s="15"/>
      <c r="R42" s="15"/>
      <c r="S42" s="15"/>
      <c r="T42" s="15"/>
      <c r="U42" s="15"/>
      <c r="V42" s="15"/>
      <c r="W42" s="15"/>
      <c r="X42" s="15"/>
      <c r="Y42" s="15"/>
      <c r="Z42" s="14"/>
      <c r="AA42" s="14"/>
      <c r="AB42" s="14"/>
      <c r="AC42" s="14"/>
      <c r="AD42" s="14"/>
      <c r="AE42" s="14"/>
      <c r="AF42" s="14"/>
      <c r="AG42" s="112"/>
      <c r="AH42" s="112"/>
      <c r="AI42" s="112"/>
      <c r="AJ42" s="112"/>
      <c r="AK42" s="112"/>
      <c r="AL42" s="112"/>
      <c r="AM42" s="112"/>
      <c r="AN42" s="112"/>
      <c r="AO42" s="112"/>
      <c r="AP42" s="112"/>
      <c r="AQ42" s="112"/>
      <c r="AR42" s="15"/>
      <c r="AS42" s="13"/>
      <c r="AT42" s="10"/>
      <c r="AU42" s="15"/>
      <c r="AV42" s="98"/>
      <c r="AW42" s="5"/>
      <c r="AX42" s="3"/>
      <c r="AY42" s="66"/>
      <c r="AZ42" s="66"/>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row>
    <row r="43" spans="1:246" x14ac:dyDescent="0.2">
      <c r="A43" s="14"/>
      <c r="B43" s="14"/>
      <c r="C43" s="92"/>
      <c r="D43" s="16"/>
      <c r="E43" s="16"/>
      <c r="F43" s="16"/>
      <c r="G43" s="16"/>
      <c r="H43" s="16"/>
      <c r="I43" s="16"/>
      <c r="J43" s="16"/>
      <c r="K43" s="16"/>
      <c r="L43" s="16"/>
      <c r="M43" s="16"/>
      <c r="N43" s="16"/>
      <c r="O43" s="16"/>
      <c r="P43" s="16"/>
      <c r="Q43" s="15"/>
      <c r="R43" s="15"/>
      <c r="S43" s="15"/>
      <c r="T43" s="15"/>
      <c r="U43" s="15"/>
      <c r="V43" s="15"/>
      <c r="W43" s="15"/>
      <c r="X43" s="15"/>
      <c r="Y43" s="15"/>
      <c r="Z43" s="15"/>
      <c r="AA43" s="14"/>
      <c r="AB43" s="14"/>
      <c r="AC43" s="14"/>
      <c r="AD43" s="14"/>
      <c r="AE43" s="14"/>
      <c r="AF43" s="14"/>
      <c r="AG43" s="112"/>
      <c r="AH43" s="112"/>
      <c r="AI43" s="112"/>
      <c r="AJ43" s="112"/>
      <c r="AK43" s="112"/>
      <c r="AL43" s="112"/>
      <c r="AM43" s="112"/>
      <c r="AN43" s="112"/>
      <c r="AO43" s="112"/>
      <c r="AP43" s="112"/>
      <c r="AQ43" s="112"/>
      <c r="AR43" s="15"/>
      <c r="AS43" s="13"/>
      <c r="AT43" s="10"/>
      <c r="AU43" s="15"/>
      <c r="AV43" s="98"/>
      <c r="AW43" s="5"/>
      <c r="AX43" s="3"/>
      <c r="AY43" s="66"/>
      <c r="AZ43" s="66"/>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row>
    <row r="44" spans="1:246" ht="14.25" x14ac:dyDescent="0.25">
      <c r="A44" s="43"/>
      <c r="B44" s="44"/>
      <c r="C44" s="90" t="s">
        <v>214</v>
      </c>
      <c r="D44" s="45"/>
      <c r="E44" s="45"/>
      <c r="F44" s="45"/>
      <c r="G44" s="45"/>
      <c r="H44" s="45"/>
      <c r="I44" s="45"/>
      <c r="J44" s="45"/>
      <c r="K44" s="45"/>
      <c r="L44" s="45"/>
      <c r="M44" s="45"/>
      <c r="N44" s="45"/>
      <c r="O44" s="45"/>
      <c r="P44" s="45"/>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v>0</v>
      </c>
      <c r="AT44" s="44">
        <v>0</v>
      </c>
      <c r="AU44" s="45"/>
      <c r="AV44" s="45"/>
      <c r="AW44" s="45"/>
      <c r="AX44" s="3"/>
      <c r="AY44" s="66"/>
      <c r="AZ44" s="66"/>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row>
    <row r="45" spans="1:246" x14ac:dyDescent="0.25">
      <c r="A45" s="43"/>
      <c r="B45" s="44"/>
      <c r="C45" s="45" t="s">
        <v>57</v>
      </c>
      <c r="D45" s="45"/>
      <c r="E45" s="45"/>
      <c r="F45" s="45"/>
      <c r="G45" s="45"/>
      <c r="H45" s="45"/>
      <c r="I45" s="45"/>
      <c r="J45" s="45"/>
      <c r="K45" s="45"/>
      <c r="L45" s="45"/>
      <c r="M45" s="45"/>
      <c r="N45" s="45"/>
      <c r="O45" s="45"/>
      <c r="P45" s="45"/>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75"/>
      <c r="AT45" s="44"/>
      <c r="AU45" s="45"/>
      <c r="AV45" s="76"/>
      <c r="AW45" s="43"/>
      <c r="AX45" s="3"/>
      <c r="AY45" s="66"/>
      <c r="AZ45" s="66"/>
    </row>
    <row r="46" spans="1:246" x14ac:dyDescent="0.25">
      <c r="A46" s="43"/>
      <c r="B46" s="44"/>
      <c r="C46" s="45" t="s">
        <v>216</v>
      </c>
      <c r="D46" s="45"/>
      <c r="E46" s="45"/>
      <c r="F46" s="45"/>
      <c r="G46" s="45"/>
      <c r="H46" s="45"/>
      <c r="I46" s="45"/>
      <c r="J46" s="45"/>
      <c r="K46" s="45"/>
      <c r="L46" s="45"/>
      <c r="M46" s="45"/>
      <c r="N46" s="45"/>
      <c r="O46" s="45"/>
      <c r="P46" s="45"/>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5"/>
      <c r="AV46" s="45"/>
      <c r="AW46" s="45"/>
      <c r="AX46" s="3"/>
      <c r="AY46" s="66"/>
      <c r="AZ46" s="66"/>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row>
    <row r="47" spans="1:246" x14ac:dyDescent="0.25">
      <c r="A47" s="6"/>
      <c r="B47" s="99"/>
      <c r="C47" s="5"/>
      <c r="D47" s="5"/>
      <c r="E47" s="5"/>
      <c r="F47" s="5"/>
      <c r="G47" s="5"/>
      <c r="H47" s="5"/>
      <c r="I47" s="5"/>
      <c r="J47" s="5"/>
      <c r="K47" s="5"/>
      <c r="L47" s="5"/>
      <c r="M47" s="5"/>
      <c r="N47" s="5"/>
      <c r="O47" s="5"/>
      <c r="P47" s="5"/>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5"/>
      <c r="AV47" s="5"/>
      <c r="AW47" s="5"/>
      <c r="AX47" s="3"/>
      <c r="AY47" s="66"/>
      <c r="AZ47" s="66"/>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row>
    <row r="48" spans="1:246" x14ac:dyDescent="0.25">
      <c r="A48" s="6"/>
      <c r="B48" s="99"/>
      <c r="C48" s="5"/>
      <c r="D48" s="5"/>
      <c r="E48" s="5"/>
      <c r="F48" s="5"/>
      <c r="G48" s="5"/>
      <c r="H48" s="5"/>
      <c r="I48" s="5"/>
      <c r="J48" s="5"/>
      <c r="K48" s="5"/>
      <c r="L48" s="5"/>
      <c r="M48" s="5"/>
      <c r="N48" s="5"/>
      <c r="O48" s="5"/>
      <c r="P48" s="5"/>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5"/>
      <c r="AV48" s="5"/>
      <c r="AW48" s="5"/>
      <c r="AX48" s="3"/>
      <c r="AY48" s="66"/>
      <c r="AZ48" s="66"/>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row>
    <row r="49" spans="1:246" x14ac:dyDescent="0.25">
      <c r="A49" s="6"/>
      <c r="B49" s="99"/>
      <c r="C49" s="5"/>
      <c r="D49" s="5"/>
      <c r="E49" s="5"/>
      <c r="F49" s="5"/>
      <c r="G49" s="5"/>
      <c r="H49" s="5"/>
      <c r="I49" s="5"/>
      <c r="J49" s="5"/>
      <c r="K49" s="5"/>
      <c r="L49" s="5"/>
      <c r="M49" s="5"/>
      <c r="N49" s="5"/>
      <c r="O49" s="5"/>
      <c r="P49" s="5"/>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5"/>
      <c r="AV49" s="5"/>
      <c r="AW49" s="5"/>
      <c r="AX49" s="3"/>
      <c r="AY49" s="66"/>
      <c r="AZ49" s="66"/>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row>
    <row r="50" spans="1:246" x14ac:dyDescent="0.25">
      <c r="A50" s="6"/>
      <c r="B50" s="6"/>
      <c r="C50" s="6"/>
      <c r="D50" s="9"/>
      <c r="E50" s="6"/>
      <c r="F50" s="6"/>
      <c r="G50" s="12"/>
      <c r="H50" s="12"/>
      <c r="I50" s="12"/>
      <c r="J50" s="6"/>
      <c r="K50" s="6"/>
      <c r="L50" s="6"/>
      <c r="M50" s="6"/>
      <c r="N50" s="6"/>
      <c r="O50" s="6"/>
      <c r="P50" s="6"/>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6"/>
      <c r="AV50" s="35"/>
      <c r="AW50" s="77"/>
      <c r="AX50" s="2"/>
      <c r="AY50" s="66"/>
      <c r="AZ50" s="66"/>
    </row>
    <row r="51" spans="1:246" x14ac:dyDescent="0.25">
      <c r="A51" s="43"/>
      <c r="B51" s="44"/>
      <c r="C51" s="45" t="s">
        <v>219</v>
      </c>
      <c r="D51" s="45"/>
      <c r="E51" s="45"/>
      <c r="F51" s="45"/>
      <c r="G51" s="45"/>
      <c r="H51" s="45"/>
      <c r="I51" s="45"/>
      <c r="J51" s="45"/>
      <c r="K51" s="45"/>
      <c r="L51" s="45"/>
      <c r="M51" s="45"/>
      <c r="N51" s="45"/>
      <c r="O51" s="45"/>
      <c r="P51" s="45"/>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v>0</v>
      </c>
      <c r="AT51" s="44">
        <v>0</v>
      </c>
      <c r="AU51" s="45"/>
      <c r="AV51" s="45"/>
      <c r="AW51" s="45"/>
      <c r="AX51" s="3"/>
      <c r="AY51" s="66"/>
      <c r="AZ51" s="66"/>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row>
    <row r="52" spans="1:246" ht="14.25" x14ac:dyDescent="0.25">
      <c r="A52" s="43"/>
      <c r="B52" s="44"/>
      <c r="C52" s="90" t="s">
        <v>213</v>
      </c>
      <c r="D52" s="45"/>
      <c r="E52" s="45"/>
      <c r="F52" s="45"/>
      <c r="G52" s="45"/>
      <c r="H52" s="45"/>
      <c r="I52" s="45"/>
      <c r="J52" s="45"/>
      <c r="K52" s="45"/>
      <c r="L52" s="45"/>
      <c r="M52" s="45"/>
      <c r="N52" s="45"/>
      <c r="O52" s="45"/>
      <c r="P52" s="45"/>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5"/>
      <c r="AV52" s="45"/>
      <c r="AW52" s="45"/>
      <c r="AX52" s="3"/>
      <c r="AY52" s="66"/>
      <c r="AZ52" s="66"/>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row>
    <row r="53" spans="1:246" ht="14.25" x14ac:dyDescent="0.25">
      <c r="A53" s="6"/>
      <c r="B53" s="99"/>
      <c r="C53" s="100"/>
      <c r="D53" s="5"/>
      <c r="E53" s="5"/>
      <c r="F53" s="5"/>
      <c r="G53" s="5"/>
      <c r="H53" s="5"/>
      <c r="I53" s="5"/>
      <c r="J53" s="5"/>
      <c r="K53" s="5"/>
      <c r="L53" s="5"/>
      <c r="M53" s="5"/>
      <c r="N53" s="5"/>
      <c r="O53" s="5"/>
      <c r="P53" s="5"/>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5"/>
      <c r="AV53" s="5"/>
      <c r="AW53" s="5"/>
      <c r="AX53" s="3"/>
      <c r="AY53" s="66"/>
      <c r="AZ53" s="66"/>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row>
    <row r="54" spans="1:246" ht="14.25" x14ac:dyDescent="0.25">
      <c r="A54" s="6"/>
      <c r="B54" s="99"/>
      <c r="C54" s="100"/>
      <c r="D54" s="5"/>
      <c r="E54" s="5"/>
      <c r="F54" s="5"/>
      <c r="G54" s="5"/>
      <c r="H54" s="5"/>
      <c r="I54" s="5"/>
      <c r="J54" s="5"/>
      <c r="K54" s="5"/>
      <c r="L54" s="5"/>
      <c r="M54" s="5"/>
      <c r="N54" s="5"/>
      <c r="O54" s="5"/>
      <c r="P54" s="5"/>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5"/>
      <c r="AV54" s="5"/>
      <c r="AW54" s="5"/>
      <c r="AX54" s="3"/>
      <c r="AY54" s="66"/>
      <c r="AZ54" s="66"/>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row>
    <row r="55" spans="1:246" s="38" customFormat="1" x14ac:dyDescent="0.2">
      <c r="A55" s="6"/>
      <c r="B55" s="99"/>
      <c r="C55" s="5"/>
      <c r="D55" s="5"/>
      <c r="E55" s="5"/>
      <c r="F55" s="5"/>
      <c r="G55" s="5"/>
      <c r="H55" s="5"/>
      <c r="I55" s="5"/>
      <c r="J55" s="5"/>
      <c r="K55" s="5"/>
      <c r="L55" s="5"/>
      <c r="M55" s="5"/>
      <c r="N55" s="5"/>
      <c r="O55" s="5"/>
      <c r="P55" s="5"/>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5"/>
      <c r="AV55" s="5"/>
      <c r="AW55" s="5"/>
      <c r="AX55" s="2"/>
      <c r="AY55" s="66"/>
      <c r="AZ55" s="66"/>
      <c r="BA55" s="81"/>
      <c r="BB55" s="81"/>
      <c r="BC55" s="81"/>
      <c r="BD55" s="81"/>
    </row>
    <row r="56" spans="1:246" s="38" customFormat="1" x14ac:dyDescent="0.2">
      <c r="A56" s="6"/>
      <c r="B56" s="99"/>
      <c r="C56" s="5"/>
      <c r="D56" s="5"/>
      <c r="E56" s="5"/>
      <c r="F56" s="5"/>
      <c r="G56" s="5"/>
      <c r="H56" s="5"/>
      <c r="I56" s="5"/>
      <c r="J56" s="5"/>
      <c r="K56" s="5"/>
      <c r="L56" s="5"/>
      <c r="M56" s="5"/>
      <c r="N56" s="5"/>
      <c r="O56" s="5"/>
      <c r="P56" s="5"/>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5"/>
      <c r="AV56" s="5"/>
      <c r="AW56" s="5"/>
      <c r="AX56" s="2"/>
      <c r="AY56" s="66"/>
      <c r="AZ56" s="66"/>
      <c r="BA56" s="81"/>
      <c r="BB56" s="81"/>
      <c r="BC56" s="81"/>
      <c r="BD56" s="81"/>
    </row>
    <row r="57" spans="1:246" s="38" customFormat="1" x14ac:dyDescent="0.2">
      <c r="A57" s="43"/>
      <c r="B57" s="44"/>
      <c r="C57" s="45" t="s">
        <v>220</v>
      </c>
      <c r="D57" s="45"/>
      <c r="E57" s="45"/>
      <c r="F57" s="45"/>
      <c r="G57" s="45"/>
      <c r="H57" s="45"/>
      <c r="I57" s="45"/>
      <c r="J57" s="45"/>
      <c r="K57" s="45"/>
      <c r="L57" s="45"/>
      <c r="M57" s="45"/>
      <c r="N57" s="45"/>
      <c r="O57" s="45"/>
      <c r="P57" s="45"/>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v>0</v>
      </c>
      <c r="AT57" s="44">
        <v>0</v>
      </c>
      <c r="AU57" s="45"/>
      <c r="AV57" s="45"/>
      <c r="AW57" s="45"/>
      <c r="AX57" s="2"/>
      <c r="AY57" s="66"/>
      <c r="AZ57" s="66"/>
      <c r="BA57" s="81"/>
      <c r="BB57" s="81"/>
      <c r="BC57" s="81"/>
      <c r="BD57" s="81"/>
    </row>
    <row r="58" spans="1:246" x14ac:dyDescent="0.25">
      <c r="A58" s="43"/>
      <c r="B58" s="44"/>
      <c r="C58" s="45" t="s">
        <v>58</v>
      </c>
      <c r="D58" s="45"/>
      <c r="E58" s="45"/>
      <c r="F58" s="45"/>
      <c r="G58" s="45"/>
      <c r="H58" s="45"/>
      <c r="I58" s="45"/>
      <c r="J58" s="45"/>
      <c r="K58" s="45"/>
      <c r="L58" s="45"/>
      <c r="M58" s="45"/>
      <c r="N58" s="45"/>
      <c r="O58" s="45"/>
      <c r="P58" s="45"/>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5"/>
      <c r="AV58" s="45"/>
      <c r="AW58" s="45"/>
      <c r="AX58" s="3"/>
      <c r="AY58" s="66"/>
      <c r="AZ58" s="66"/>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row>
    <row r="59" spans="1:246" x14ac:dyDescent="0.25">
      <c r="A59" s="43"/>
      <c r="B59" s="44"/>
      <c r="C59" s="45" t="s">
        <v>216</v>
      </c>
      <c r="D59" s="45"/>
      <c r="E59" s="45"/>
      <c r="F59" s="45"/>
      <c r="G59" s="45"/>
      <c r="H59" s="45"/>
      <c r="I59" s="45"/>
      <c r="J59" s="45"/>
      <c r="K59" s="45"/>
      <c r="L59" s="45"/>
      <c r="M59" s="45"/>
      <c r="N59" s="45"/>
      <c r="O59" s="45"/>
      <c r="P59" s="45"/>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5"/>
      <c r="AV59" s="45"/>
      <c r="AW59" s="45"/>
      <c r="AX59" s="3"/>
      <c r="AY59" s="66"/>
      <c r="AZ59" s="66"/>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row>
    <row r="60" spans="1:246" x14ac:dyDescent="0.25">
      <c r="A60" s="6"/>
      <c r="B60" s="99"/>
      <c r="C60" s="5"/>
      <c r="D60" s="5"/>
      <c r="E60" s="5"/>
      <c r="F60" s="5"/>
      <c r="G60" s="5"/>
      <c r="H60" s="5"/>
      <c r="I60" s="5"/>
      <c r="J60" s="5"/>
      <c r="K60" s="5"/>
      <c r="L60" s="5"/>
      <c r="M60" s="5"/>
      <c r="N60" s="5"/>
      <c r="O60" s="5"/>
      <c r="P60" s="5"/>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5"/>
      <c r="AV60" s="5"/>
      <c r="AW60" s="5"/>
      <c r="AX60" s="3"/>
      <c r="AY60" s="66"/>
      <c r="AZ60" s="66"/>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row>
    <row r="61" spans="1:246" x14ac:dyDescent="0.25">
      <c r="A61" s="6"/>
      <c r="B61" s="99"/>
      <c r="C61" s="5"/>
      <c r="D61" s="5"/>
      <c r="E61" s="5"/>
      <c r="F61" s="5"/>
      <c r="G61" s="5"/>
      <c r="H61" s="5"/>
      <c r="I61" s="5"/>
      <c r="J61" s="5"/>
      <c r="K61" s="5"/>
      <c r="L61" s="5"/>
      <c r="M61" s="5"/>
      <c r="N61" s="5"/>
      <c r="O61" s="5"/>
      <c r="P61" s="5"/>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5"/>
      <c r="AV61" s="5"/>
      <c r="AW61" s="5"/>
      <c r="AX61" s="3"/>
      <c r="AY61" s="66"/>
      <c r="AZ61" s="66"/>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row>
    <row r="62" spans="1:246" x14ac:dyDescent="0.25">
      <c r="A62" s="6"/>
      <c r="B62" s="99"/>
      <c r="C62" s="5"/>
      <c r="D62" s="5"/>
      <c r="E62" s="5"/>
      <c r="F62" s="5"/>
      <c r="G62" s="5"/>
      <c r="H62" s="5"/>
      <c r="I62" s="5"/>
      <c r="J62" s="5"/>
      <c r="K62" s="5"/>
      <c r="L62" s="5"/>
      <c r="M62" s="5"/>
      <c r="N62" s="5"/>
      <c r="O62" s="5"/>
      <c r="P62" s="5"/>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5"/>
      <c r="AV62" s="5"/>
      <c r="AW62" s="5"/>
      <c r="AX62" s="3"/>
      <c r="AY62" s="66"/>
      <c r="AZ62" s="66"/>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row>
    <row r="63" spans="1:246" x14ac:dyDescent="0.25">
      <c r="A63" s="6"/>
      <c r="B63" s="6"/>
      <c r="C63" s="6"/>
      <c r="D63" s="9"/>
      <c r="E63" s="6"/>
      <c r="F63" s="6"/>
      <c r="G63" s="11"/>
      <c r="H63" s="11"/>
      <c r="I63" s="6"/>
      <c r="J63" s="6"/>
      <c r="K63" s="6"/>
      <c r="L63" s="6"/>
      <c r="M63" s="6"/>
      <c r="N63" s="6"/>
      <c r="O63" s="6"/>
      <c r="P63" s="6"/>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6"/>
      <c r="AV63" s="35"/>
      <c r="AW63" s="77"/>
      <c r="AX63" s="2"/>
      <c r="AY63" s="66"/>
      <c r="AZ63" s="66"/>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row>
    <row r="64" spans="1:246" s="38" customFormat="1" x14ac:dyDescent="0.2">
      <c r="A64" s="43"/>
      <c r="B64" s="44"/>
      <c r="C64" s="45" t="s">
        <v>217</v>
      </c>
      <c r="D64" s="45"/>
      <c r="E64" s="45"/>
      <c r="F64" s="45"/>
      <c r="G64" s="45"/>
      <c r="H64" s="45"/>
      <c r="I64" s="45"/>
      <c r="J64" s="45"/>
      <c r="K64" s="45"/>
      <c r="L64" s="45"/>
      <c r="M64" s="45"/>
      <c r="N64" s="45"/>
      <c r="O64" s="45"/>
      <c r="P64" s="45"/>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v>0</v>
      </c>
      <c r="AT64" s="44">
        <v>0</v>
      </c>
      <c r="AU64" s="45"/>
      <c r="AV64" s="45"/>
      <c r="AW64" s="45"/>
      <c r="AX64" s="2"/>
      <c r="AY64" s="66"/>
      <c r="AZ64" s="66"/>
      <c r="BA64" s="81"/>
      <c r="BB64" s="81"/>
      <c r="BC64" s="81"/>
      <c r="BD64" s="81"/>
    </row>
    <row r="65" spans="1:246" ht="14.25" x14ac:dyDescent="0.25">
      <c r="A65" s="43"/>
      <c r="B65" s="44"/>
      <c r="C65" s="90" t="s">
        <v>213</v>
      </c>
      <c r="D65" s="45"/>
      <c r="E65" s="45"/>
      <c r="F65" s="45"/>
      <c r="G65" s="45"/>
      <c r="H65" s="45"/>
      <c r="I65" s="45"/>
      <c r="J65" s="45"/>
      <c r="K65" s="45"/>
      <c r="L65" s="45"/>
      <c r="M65" s="45"/>
      <c r="N65" s="45"/>
      <c r="O65" s="45"/>
      <c r="P65" s="45"/>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5"/>
      <c r="AV65" s="45"/>
      <c r="AW65" s="45"/>
      <c r="AX65" s="3"/>
      <c r="AY65" s="66"/>
      <c r="AZ65" s="66"/>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row>
    <row r="66" spans="1:246" ht="14.25" x14ac:dyDescent="0.25">
      <c r="A66" s="6"/>
      <c r="B66" s="99"/>
      <c r="C66" s="100"/>
      <c r="D66" s="5"/>
      <c r="E66" s="5"/>
      <c r="F66" s="5"/>
      <c r="G66" s="5"/>
      <c r="H66" s="5"/>
      <c r="I66" s="5"/>
      <c r="J66" s="5"/>
      <c r="K66" s="5"/>
      <c r="L66" s="5"/>
      <c r="M66" s="5"/>
      <c r="N66" s="5"/>
      <c r="O66" s="5"/>
      <c r="P66" s="5"/>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5"/>
      <c r="AV66" s="5"/>
      <c r="AW66" s="5"/>
      <c r="AX66" s="3"/>
      <c r="AY66" s="66"/>
      <c r="AZ66" s="66"/>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row>
    <row r="67" spans="1:246" ht="14.25" x14ac:dyDescent="0.25">
      <c r="A67" s="6"/>
      <c r="B67" s="99"/>
      <c r="C67" s="100"/>
      <c r="D67" s="5"/>
      <c r="E67" s="5"/>
      <c r="F67" s="5"/>
      <c r="G67" s="5"/>
      <c r="H67" s="5"/>
      <c r="I67" s="5"/>
      <c r="J67" s="5"/>
      <c r="K67" s="5"/>
      <c r="L67" s="5"/>
      <c r="M67" s="5"/>
      <c r="N67" s="5"/>
      <c r="O67" s="5"/>
      <c r="P67" s="5"/>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5"/>
      <c r="AV67" s="5"/>
      <c r="AW67" s="5"/>
      <c r="AX67" s="3"/>
      <c r="AY67" s="66"/>
      <c r="AZ67" s="66"/>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row>
    <row r="68" spans="1:246" s="38" customFormat="1" x14ac:dyDescent="0.2">
      <c r="A68" s="6"/>
      <c r="B68" s="99"/>
      <c r="C68" s="5"/>
      <c r="D68" s="5"/>
      <c r="E68" s="5"/>
      <c r="F68" s="5"/>
      <c r="G68" s="5"/>
      <c r="H68" s="5"/>
      <c r="I68" s="5"/>
      <c r="J68" s="5"/>
      <c r="K68" s="5"/>
      <c r="L68" s="5"/>
      <c r="M68" s="5"/>
      <c r="N68" s="5"/>
      <c r="O68" s="5"/>
      <c r="P68" s="5"/>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5"/>
      <c r="AV68" s="5"/>
      <c r="AW68" s="5"/>
      <c r="AX68" s="2"/>
      <c r="AY68" s="66"/>
      <c r="AZ68" s="66"/>
      <c r="BA68" s="81"/>
      <c r="BB68" s="81"/>
      <c r="BC68" s="81"/>
      <c r="BD68" s="81"/>
    </row>
    <row r="69" spans="1:246" s="38" customFormat="1" x14ac:dyDescent="0.2">
      <c r="A69" s="6"/>
      <c r="B69" s="99"/>
      <c r="C69" s="5"/>
      <c r="D69" s="5"/>
      <c r="E69" s="5"/>
      <c r="F69" s="5"/>
      <c r="G69" s="5"/>
      <c r="H69" s="5"/>
      <c r="I69" s="5"/>
      <c r="J69" s="5"/>
      <c r="K69" s="5"/>
      <c r="L69" s="5"/>
      <c r="M69" s="5"/>
      <c r="N69" s="5"/>
      <c r="O69" s="5"/>
      <c r="P69" s="5"/>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5"/>
      <c r="AV69" s="5"/>
      <c r="AW69" s="5"/>
      <c r="AX69" s="2"/>
      <c r="AY69" s="66"/>
      <c r="AZ69" s="66"/>
      <c r="BA69" s="81"/>
      <c r="BB69" s="81"/>
      <c r="BC69" s="81"/>
      <c r="BD69" s="81"/>
    </row>
    <row r="70" spans="1:246" s="38" customFormat="1" x14ac:dyDescent="0.2">
      <c r="A70" s="43"/>
      <c r="B70" s="44"/>
      <c r="C70" s="45" t="s">
        <v>218</v>
      </c>
      <c r="D70" s="45"/>
      <c r="E70" s="45"/>
      <c r="F70" s="45"/>
      <c r="G70" s="45"/>
      <c r="H70" s="45"/>
      <c r="I70" s="45"/>
      <c r="J70" s="45"/>
      <c r="K70" s="45"/>
      <c r="L70" s="45"/>
      <c r="M70" s="45"/>
      <c r="N70" s="45"/>
      <c r="O70" s="45"/>
      <c r="P70" s="45"/>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v>0</v>
      </c>
      <c r="AT70" s="44">
        <v>0</v>
      </c>
      <c r="AU70" s="45"/>
      <c r="AV70" s="45"/>
      <c r="AW70" s="45"/>
      <c r="AX70" s="2"/>
      <c r="AY70" s="66"/>
      <c r="AZ70" s="66"/>
      <c r="BA70" s="81"/>
      <c r="BB70" s="81"/>
      <c r="BC70" s="81"/>
      <c r="BD70" s="81"/>
    </row>
    <row r="71" spans="1:246" s="38" customFormat="1" x14ac:dyDescent="0.2">
      <c r="A71" s="43"/>
      <c r="B71" s="44"/>
      <c r="C71" s="45" t="s">
        <v>59</v>
      </c>
      <c r="D71" s="45"/>
      <c r="E71" s="45"/>
      <c r="F71" s="45"/>
      <c r="G71" s="45"/>
      <c r="H71" s="45"/>
      <c r="I71" s="45"/>
      <c r="J71" s="43"/>
      <c r="K71" s="45"/>
      <c r="L71" s="45"/>
      <c r="M71" s="45"/>
      <c r="N71" s="45"/>
      <c r="O71" s="45"/>
      <c r="P71" s="45"/>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5"/>
      <c r="AV71" s="43"/>
      <c r="AW71" s="43"/>
      <c r="AX71" s="69"/>
      <c r="AY71" s="66"/>
      <c r="AZ71" s="66"/>
      <c r="BA71" s="81"/>
      <c r="BB71" s="81"/>
      <c r="BC71" s="81"/>
      <c r="BD71" s="81"/>
    </row>
    <row r="72" spans="1:246" s="38" customFormat="1" x14ac:dyDescent="0.2">
      <c r="A72" s="19"/>
      <c r="B72" s="39"/>
      <c r="C72" s="19"/>
      <c r="D72" s="20"/>
      <c r="E72" s="20"/>
      <c r="F72" s="2"/>
      <c r="G72" s="20"/>
      <c r="H72" s="20"/>
      <c r="I72" s="20"/>
      <c r="J72" s="20"/>
      <c r="K72" s="20"/>
      <c r="L72" s="20"/>
      <c r="M72" s="20"/>
      <c r="N72" s="20"/>
      <c r="O72" s="19"/>
      <c r="P72" s="1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21"/>
      <c r="AT72" s="21"/>
      <c r="AU72" s="19"/>
      <c r="AV72" s="30"/>
      <c r="AW72" s="19"/>
      <c r="AX72" s="91"/>
      <c r="AY72" s="81"/>
      <c r="AZ72" s="81"/>
      <c r="BA72" s="81"/>
      <c r="BB72" s="81"/>
      <c r="BC72" s="81"/>
      <c r="BD72" s="81"/>
    </row>
    <row r="73" spans="1:246" s="38" customFormat="1" x14ac:dyDescent="0.2">
      <c r="A73" s="19"/>
      <c r="B73" s="39"/>
      <c r="C73" s="19"/>
      <c r="D73" s="19"/>
      <c r="E73" s="19"/>
      <c r="F73" s="1"/>
      <c r="G73" s="19"/>
      <c r="H73" s="19"/>
      <c r="I73" s="19"/>
      <c r="J73" s="18"/>
      <c r="K73" s="19"/>
      <c r="L73" s="19"/>
      <c r="M73" s="19"/>
      <c r="N73" s="19"/>
      <c r="O73" s="19"/>
      <c r="P73" s="1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19"/>
      <c r="AV73" s="19"/>
      <c r="AW73" s="19"/>
      <c r="AX73" s="91"/>
      <c r="AY73" s="81"/>
      <c r="AZ73" s="81"/>
      <c r="BA73" s="81"/>
      <c r="BB73" s="81"/>
      <c r="BC73" s="81"/>
      <c r="BD73" s="81"/>
    </row>
    <row r="74" spans="1:246" s="38" customFormat="1" x14ac:dyDescent="0.2">
      <c r="A74" s="19"/>
      <c r="B74" s="39"/>
      <c r="C74" s="19"/>
      <c r="D74" s="20"/>
      <c r="E74" s="20"/>
      <c r="F74" s="2"/>
      <c r="G74" s="20"/>
      <c r="H74" s="20"/>
      <c r="I74" s="20"/>
      <c r="J74" s="20"/>
      <c r="K74" s="20"/>
      <c r="L74" s="20"/>
      <c r="M74" s="20"/>
      <c r="N74" s="20"/>
      <c r="O74" s="19"/>
      <c r="P74" s="1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21"/>
      <c r="AT74" s="21"/>
      <c r="AU74" s="19"/>
      <c r="AV74" s="30"/>
      <c r="AW74" s="19"/>
      <c r="AX74" s="91"/>
      <c r="AY74" s="81"/>
      <c r="AZ74" s="81"/>
      <c r="BA74" s="81"/>
      <c r="BB74" s="81"/>
      <c r="BC74" s="81"/>
      <c r="BD74" s="81"/>
    </row>
    <row r="75" spans="1:246" s="38" customFormat="1" x14ac:dyDescent="0.2">
      <c r="A75" s="19"/>
      <c r="B75" s="39"/>
      <c r="C75" s="19"/>
      <c r="D75" s="19"/>
      <c r="E75" s="19"/>
      <c r="F75" s="1"/>
      <c r="G75" s="19"/>
      <c r="H75" s="19"/>
      <c r="I75" s="19"/>
      <c r="J75" s="18"/>
      <c r="K75" s="19"/>
      <c r="L75" s="19"/>
      <c r="M75" s="19"/>
      <c r="N75" s="19"/>
      <c r="O75" s="19"/>
      <c r="P75" s="1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19"/>
      <c r="AV75" s="19"/>
      <c r="AW75" s="19"/>
      <c r="AX75" s="91"/>
      <c r="AY75" s="81"/>
      <c r="AZ75" s="81"/>
      <c r="BA75" s="81"/>
      <c r="BB75" s="81"/>
      <c r="BC75" s="81"/>
      <c r="BD75" s="81"/>
    </row>
    <row r="76" spans="1:246" s="38" customFormat="1" x14ac:dyDescent="0.2">
      <c r="A76" s="19"/>
      <c r="B76" s="39"/>
      <c r="C76" s="19"/>
      <c r="D76" s="20"/>
      <c r="E76" s="20"/>
      <c r="F76" s="2"/>
      <c r="G76" s="20"/>
      <c r="H76" s="20"/>
      <c r="I76" s="20"/>
      <c r="J76" s="20"/>
      <c r="K76" s="20"/>
      <c r="L76" s="20"/>
      <c r="M76" s="20"/>
      <c r="N76" s="20"/>
      <c r="O76" s="19"/>
      <c r="P76" s="1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21"/>
      <c r="AT76" s="21"/>
      <c r="AU76" s="19"/>
      <c r="AV76" s="30"/>
      <c r="AW76" s="19"/>
      <c r="AX76" s="91"/>
      <c r="AY76" s="81"/>
      <c r="AZ76" s="81"/>
      <c r="BA76" s="81"/>
      <c r="BB76" s="81"/>
      <c r="BC76" s="81"/>
      <c r="BD76" s="81"/>
    </row>
    <row r="77" spans="1:246" s="38" customFormat="1" x14ac:dyDescent="0.2">
      <c r="A77" s="19"/>
      <c r="B77" s="39"/>
      <c r="C77" s="19"/>
      <c r="D77" s="19"/>
      <c r="E77" s="19"/>
      <c r="F77" s="1"/>
      <c r="G77" s="19"/>
      <c r="H77" s="19"/>
      <c r="I77" s="19"/>
      <c r="J77" s="18"/>
      <c r="K77" s="19"/>
      <c r="L77" s="19"/>
      <c r="M77" s="19"/>
      <c r="N77" s="19"/>
      <c r="O77" s="19"/>
      <c r="P77" s="1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19"/>
      <c r="AV77" s="19"/>
      <c r="AW77" s="19"/>
      <c r="AX77" s="91"/>
      <c r="AY77" s="81"/>
      <c r="AZ77" s="81"/>
      <c r="BA77" s="81"/>
      <c r="BB77" s="81"/>
      <c r="BC77" s="81"/>
      <c r="BD77" s="81"/>
    </row>
    <row r="78" spans="1:246" s="38" customFormat="1" x14ac:dyDescent="0.2">
      <c r="A78" s="19"/>
      <c r="B78" s="39"/>
      <c r="C78" s="19"/>
      <c r="D78" s="20"/>
      <c r="E78" s="20"/>
      <c r="F78" s="2"/>
      <c r="G78" s="20"/>
      <c r="H78" s="20"/>
      <c r="I78" s="20"/>
      <c r="J78" s="20"/>
      <c r="K78" s="20"/>
      <c r="L78" s="20"/>
      <c r="M78" s="20"/>
      <c r="N78" s="20"/>
      <c r="O78" s="19"/>
      <c r="P78" s="1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21"/>
      <c r="AT78" s="21"/>
      <c r="AU78" s="19"/>
      <c r="AV78" s="30"/>
      <c r="AW78" s="19"/>
      <c r="AX78" s="91"/>
      <c r="AY78" s="81"/>
      <c r="AZ78" s="81"/>
      <c r="BA78" s="81"/>
      <c r="BB78" s="81"/>
      <c r="BC78" s="81"/>
      <c r="BD78" s="81"/>
    </row>
    <row r="79" spans="1:246" s="38" customFormat="1" x14ac:dyDescent="0.2">
      <c r="A79" s="40"/>
      <c r="B79" s="80"/>
      <c r="C79" s="80"/>
      <c r="D79" s="80" t="s">
        <v>60</v>
      </c>
      <c r="E79" s="80"/>
      <c r="F79" s="81"/>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21"/>
      <c r="AT79" s="21"/>
      <c r="AU79" s="80"/>
      <c r="AV79" s="80"/>
      <c r="AW79" s="80"/>
      <c r="AX79" s="80"/>
      <c r="AY79" s="81"/>
      <c r="AZ79" s="81"/>
      <c r="BA79" s="81"/>
      <c r="BB79" s="81"/>
      <c r="BC79" s="81"/>
      <c r="BD79" s="81"/>
    </row>
    <row r="80" spans="1:246" s="38" customFormat="1" x14ac:dyDescent="0.2">
      <c r="A80" s="40"/>
      <c r="B80" s="80"/>
      <c r="C80" s="80"/>
      <c r="D80" s="80" t="s">
        <v>61</v>
      </c>
      <c r="E80" s="22"/>
      <c r="F80" s="23"/>
      <c r="G80" s="80"/>
      <c r="H80" s="80"/>
      <c r="I80" s="80"/>
      <c r="J80" s="80"/>
      <c r="K80" s="22"/>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21"/>
      <c r="AT80" s="21"/>
      <c r="AU80" s="80"/>
      <c r="AV80" s="80"/>
      <c r="AW80" s="80"/>
      <c r="AX80" s="80"/>
      <c r="AY80" s="81"/>
      <c r="AZ80" s="81"/>
      <c r="BA80" s="81"/>
      <c r="BB80" s="81"/>
      <c r="BC80" s="81"/>
      <c r="BD80" s="81"/>
    </row>
    <row r="81" spans="1:56" s="38" customFormat="1" x14ac:dyDescent="0.2">
      <c r="A81" s="40"/>
      <c r="B81" s="80"/>
      <c r="C81" s="80"/>
      <c r="D81" s="80" t="s">
        <v>62</v>
      </c>
      <c r="E81" s="80"/>
      <c r="F81" s="81"/>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41"/>
      <c r="AT81" s="41"/>
      <c r="AU81" s="80"/>
      <c r="AV81" s="80"/>
      <c r="AW81" s="80"/>
      <c r="AX81" s="80"/>
      <c r="AY81" s="81"/>
      <c r="AZ81" s="81"/>
      <c r="BA81" s="81"/>
      <c r="BB81" s="81"/>
      <c r="BC81" s="81"/>
      <c r="BD81" s="81"/>
    </row>
    <row r="82" spans="1:56" s="38" customFormat="1" x14ac:dyDescent="0.2">
      <c r="A82" s="40"/>
      <c r="B82" s="80"/>
      <c r="C82" s="80"/>
      <c r="D82" s="80" t="s">
        <v>63</v>
      </c>
      <c r="E82" s="80"/>
      <c r="F82" s="81"/>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21"/>
      <c r="AT82" s="21"/>
      <c r="AU82" s="80"/>
      <c r="AV82" s="80"/>
      <c r="AW82" s="80"/>
      <c r="AX82" s="80"/>
      <c r="AY82" s="81"/>
      <c r="AZ82" s="81"/>
      <c r="BA82" s="81"/>
      <c r="BB82" s="81"/>
      <c r="BC82" s="81"/>
      <c r="BD82" s="81"/>
    </row>
    <row r="83" spans="1:56" s="38" customFormat="1" x14ac:dyDescent="0.2">
      <c r="A83" s="40"/>
      <c r="B83" s="80"/>
      <c r="C83" s="80"/>
      <c r="D83" s="22" t="s">
        <v>64</v>
      </c>
      <c r="E83" s="22"/>
      <c r="F83" s="23"/>
      <c r="G83" s="22"/>
      <c r="H83" s="22"/>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41"/>
      <c r="AU83" s="80"/>
      <c r="AV83" s="80"/>
      <c r="AW83" s="80"/>
      <c r="AX83" s="80"/>
      <c r="AY83" s="81"/>
      <c r="AZ83" s="81"/>
      <c r="BA83" s="81"/>
      <c r="BB83" s="81"/>
      <c r="BC83" s="81"/>
      <c r="BD83" s="81"/>
    </row>
    <row r="84" spans="1:56" s="38" customFormat="1" x14ac:dyDescent="0.2">
      <c r="A84" s="40"/>
      <c r="B84" s="80"/>
      <c r="C84" s="22">
        <v>1</v>
      </c>
      <c r="D84" s="80" t="s">
        <v>65</v>
      </c>
      <c r="E84" s="80"/>
      <c r="F84" s="81"/>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1"/>
      <c r="AZ84" s="81"/>
      <c r="BA84" s="81"/>
      <c r="BB84" s="81"/>
      <c r="BC84" s="81"/>
      <c r="BD84" s="81"/>
    </row>
    <row r="85" spans="1:56" s="38" customFormat="1" x14ac:dyDescent="0.2">
      <c r="A85" s="40"/>
      <c r="B85" s="80"/>
      <c r="C85" s="22"/>
      <c r="D85" s="24" t="s">
        <v>66</v>
      </c>
      <c r="E85" s="80"/>
      <c r="F85" s="81"/>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1"/>
      <c r="AZ85" s="81"/>
      <c r="BA85" s="81"/>
      <c r="BB85" s="81"/>
      <c r="BC85" s="81"/>
      <c r="BD85" s="81"/>
    </row>
    <row r="86" spans="1:56" s="38" customFormat="1" x14ac:dyDescent="0.2">
      <c r="A86" s="40"/>
      <c r="B86" s="80"/>
      <c r="C86" s="22"/>
      <c r="D86" s="80" t="s">
        <v>67</v>
      </c>
      <c r="E86" s="80"/>
      <c r="F86" s="81"/>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1"/>
      <c r="AZ86" s="81"/>
      <c r="BA86" s="81"/>
      <c r="BB86" s="81"/>
      <c r="BC86" s="81"/>
      <c r="BD86" s="81"/>
    </row>
    <row r="87" spans="1:56" s="38" customFormat="1" x14ac:dyDescent="0.2">
      <c r="A87" s="40"/>
      <c r="B87" s="80"/>
      <c r="C87" s="22"/>
      <c r="D87" s="80" t="s">
        <v>68</v>
      </c>
      <c r="E87" s="80"/>
      <c r="F87" s="81"/>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1"/>
      <c r="AZ87" s="81"/>
      <c r="BA87" s="81"/>
      <c r="BB87" s="81"/>
      <c r="BC87" s="81"/>
      <c r="BD87" s="81"/>
    </row>
    <row r="88" spans="1:56" s="38" customFormat="1" x14ac:dyDescent="0.2">
      <c r="A88" s="40"/>
      <c r="B88" s="80"/>
      <c r="C88" s="22"/>
      <c r="D88" s="22" t="s">
        <v>69</v>
      </c>
      <c r="E88" s="80"/>
      <c r="F88" s="81"/>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1"/>
      <c r="AZ88" s="81"/>
      <c r="BA88" s="81"/>
      <c r="BB88" s="81"/>
      <c r="BC88" s="81"/>
      <c r="BD88" s="81"/>
    </row>
    <row r="89" spans="1:56" s="38" customFormat="1" x14ac:dyDescent="0.2">
      <c r="A89" s="40"/>
      <c r="B89" s="80"/>
      <c r="C89" s="22"/>
      <c r="D89" s="22" t="s">
        <v>70</v>
      </c>
      <c r="E89" s="80"/>
      <c r="F89" s="81"/>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1"/>
      <c r="AZ89" s="81"/>
      <c r="BA89" s="81"/>
      <c r="BB89" s="81"/>
      <c r="BC89" s="81"/>
      <c r="BD89" s="81"/>
    </row>
    <row r="90" spans="1:56" s="38" customFormat="1" x14ac:dyDescent="0.2">
      <c r="A90" s="40"/>
      <c r="B90" s="80"/>
      <c r="C90" s="22"/>
      <c r="D90" s="80" t="s">
        <v>71</v>
      </c>
      <c r="E90" s="80"/>
      <c r="F90" s="81"/>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41"/>
      <c r="AT90" s="80"/>
      <c r="AU90" s="80"/>
      <c r="AV90" s="80"/>
      <c r="AW90" s="80"/>
      <c r="AX90" s="80"/>
      <c r="AY90" s="81"/>
      <c r="AZ90" s="81"/>
      <c r="BA90" s="81"/>
      <c r="BB90" s="81"/>
      <c r="BC90" s="81"/>
      <c r="BD90" s="81"/>
    </row>
    <row r="91" spans="1:56" s="38" customFormat="1" x14ac:dyDescent="0.2">
      <c r="A91" s="40"/>
      <c r="B91" s="80"/>
      <c r="C91" s="22"/>
      <c r="D91" s="80" t="s">
        <v>72</v>
      </c>
      <c r="E91" s="25"/>
      <c r="F91" s="26"/>
      <c r="G91" s="25"/>
      <c r="H91" s="25"/>
      <c r="I91" s="25"/>
      <c r="J91" s="25"/>
      <c r="K91" s="25"/>
      <c r="L91" s="25"/>
      <c r="M91" s="25"/>
      <c r="N91" s="25"/>
      <c r="O91" s="25"/>
      <c r="P91" s="25"/>
      <c r="Q91" s="25"/>
      <c r="R91" s="25"/>
      <c r="S91" s="25"/>
      <c r="T91" s="25"/>
      <c r="U91" s="25"/>
      <c r="V91" s="25"/>
      <c r="W91" s="25"/>
      <c r="X91" s="80"/>
      <c r="Y91" s="80"/>
      <c r="Z91" s="80"/>
      <c r="AA91" s="80"/>
      <c r="AB91" s="80"/>
      <c r="AC91" s="80"/>
      <c r="AD91" s="80"/>
      <c r="AE91" s="80"/>
      <c r="AF91" s="80"/>
      <c r="AG91" s="80"/>
      <c r="AH91" s="80"/>
      <c r="AI91" s="80"/>
      <c r="AJ91" s="80"/>
      <c r="AK91" s="80"/>
      <c r="AL91" s="80"/>
      <c r="AM91" s="80"/>
      <c r="AN91" s="80"/>
      <c r="AO91" s="80"/>
      <c r="AP91" s="80"/>
      <c r="AQ91" s="80"/>
      <c r="AR91" s="80"/>
      <c r="AS91" s="41"/>
      <c r="AT91" s="80"/>
      <c r="AU91" s="80"/>
      <c r="AV91" s="80"/>
      <c r="AW91" s="80"/>
      <c r="AX91" s="80"/>
      <c r="AY91" s="81"/>
      <c r="AZ91" s="81"/>
      <c r="BA91" s="81"/>
      <c r="BB91" s="81"/>
      <c r="BC91" s="81"/>
      <c r="BD91" s="81"/>
    </row>
    <row r="92" spans="1:56" s="38" customFormat="1" x14ac:dyDescent="0.2">
      <c r="A92" s="40"/>
      <c r="B92" s="80"/>
      <c r="C92" s="22"/>
      <c r="D92" s="80" t="s">
        <v>73</v>
      </c>
      <c r="E92" s="80"/>
      <c r="F92" s="81"/>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1"/>
      <c r="AZ92" s="81"/>
      <c r="BA92" s="81"/>
      <c r="BB92" s="81"/>
      <c r="BC92" s="81"/>
      <c r="BD92" s="81"/>
    </row>
    <row r="93" spans="1:56" s="38" customFormat="1" x14ac:dyDescent="0.2">
      <c r="A93" s="40"/>
      <c r="B93" s="80"/>
      <c r="C93" s="22"/>
      <c r="D93" s="80" t="s">
        <v>74</v>
      </c>
      <c r="E93" s="80"/>
      <c r="F93" s="81"/>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1"/>
      <c r="AZ93" s="81"/>
      <c r="BA93" s="81"/>
      <c r="BB93" s="81"/>
      <c r="BC93" s="81"/>
      <c r="BD93" s="81"/>
    </row>
    <row r="94" spans="1:56" s="38" customFormat="1" x14ac:dyDescent="0.2">
      <c r="A94" s="40"/>
      <c r="B94" s="80"/>
      <c r="C94" s="22"/>
      <c r="D94" s="80" t="s">
        <v>75</v>
      </c>
      <c r="E94" s="80"/>
      <c r="F94" s="81"/>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1"/>
      <c r="AZ94" s="81"/>
      <c r="BA94" s="81"/>
      <c r="BB94" s="81"/>
      <c r="BC94" s="81"/>
      <c r="BD94" s="81"/>
    </row>
    <row r="95" spans="1:56" s="38" customFormat="1" x14ac:dyDescent="0.2">
      <c r="A95" s="40"/>
      <c r="B95" s="80"/>
      <c r="C95" s="22"/>
      <c r="D95" s="80" t="s">
        <v>76</v>
      </c>
      <c r="E95" s="80"/>
      <c r="F95" s="81"/>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1"/>
      <c r="AZ95" s="81"/>
      <c r="BA95" s="81"/>
      <c r="BB95" s="81"/>
      <c r="BC95" s="81"/>
      <c r="BD95" s="81"/>
    </row>
    <row r="96" spans="1:56" s="38" customFormat="1" x14ac:dyDescent="0.2">
      <c r="A96" s="40"/>
      <c r="B96" s="80"/>
      <c r="C96" s="22"/>
      <c r="D96" s="80" t="s">
        <v>77</v>
      </c>
      <c r="E96" s="80"/>
      <c r="F96" s="81"/>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1"/>
      <c r="AZ96" s="81"/>
      <c r="BA96" s="81"/>
      <c r="BB96" s="81"/>
      <c r="BC96" s="81"/>
      <c r="BD96" s="81"/>
    </row>
    <row r="97" spans="1:56" s="38" customFormat="1" x14ac:dyDescent="0.2">
      <c r="A97" s="40"/>
      <c r="B97" s="80"/>
      <c r="C97" s="22"/>
      <c r="D97" s="27" t="s">
        <v>78</v>
      </c>
      <c r="E97" s="27"/>
      <c r="F97" s="28"/>
      <c r="G97" s="27"/>
      <c r="H97" s="27"/>
      <c r="I97" s="27"/>
      <c r="J97" s="27"/>
      <c r="K97" s="27"/>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1"/>
      <c r="AZ97" s="81"/>
      <c r="BA97" s="81"/>
      <c r="BB97" s="81"/>
      <c r="BC97" s="81"/>
      <c r="BD97" s="81"/>
    </row>
    <row r="98" spans="1:56" s="38" customFormat="1" x14ac:dyDescent="0.2">
      <c r="A98" s="40"/>
      <c r="B98" s="80"/>
      <c r="C98" s="22">
        <v>2</v>
      </c>
      <c r="D98" s="80" t="s">
        <v>79</v>
      </c>
      <c r="E98" s="80"/>
      <c r="F98" s="81"/>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1"/>
      <c r="AZ98" s="81"/>
      <c r="BA98" s="81"/>
      <c r="BB98" s="81"/>
      <c r="BC98" s="81"/>
      <c r="BD98" s="81"/>
    </row>
    <row r="99" spans="1:56" s="38" customFormat="1" x14ac:dyDescent="0.2">
      <c r="A99" s="40"/>
      <c r="B99" s="80"/>
      <c r="C99" s="22">
        <v>3</v>
      </c>
      <c r="D99" s="80" t="s">
        <v>80</v>
      </c>
      <c r="E99" s="80"/>
      <c r="F99" s="81"/>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1"/>
      <c r="AZ99" s="81"/>
      <c r="BA99" s="81"/>
      <c r="BB99" s="81"/>
      <c r="BC99" s="81"/>
      <c r="BD99" s="81"/>
    </row>
    <row r="100" spans="1:56" s="38" customFormat="1" x14ac:dyDescent="0.2">
      <c r="A100" s="40"/>
      <c r="B100" s="80"/>
      <c r="C100" s="22">
        <v>4</v>
      </c>
      <c r="D100" s="80" t="s">
        <v>81</v>
      </c>
      <c r="E100" s="80"/>
      <c r="F100" s="81"/>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1"/>
      <c r="AZ100" s="81"/>
      <c r="BA100" s="81"/>
      <c r="BB100" s="81"/>
      <c r="BC100" s="81"/>
      <c r="BD100" s="81"/>
    </row>
    <row r="101" spans="1:56" s="38" customFormat="1" x14ac:dyDescent="0.2">
      <c r="A101" s="40"/>
      <c r="B101" s="80"/>
      <c r="C101" s="22">
        <v>5</v>
      </c>
      <c r="D101" s="80" t="s">
        <v>82</v>
      </c>
      <c r="E101" s="80"/>
      <c r="F101" s="81"/>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1"/>
      <c r="AZ101" s="81"/>
      <c r="BA101" s="81"/>
      <c r="BB101" s="81"/>
      <c r="BC101" s="81"/>
      <c r="BD101" s="81"/>
    </row>
    <row r="102" spans="1:56" s="38" customFormat="1" x14ac:dyDescent="0.2">
      <c r="A102" s="40"/>
      <c r="B102" s="80"/>
      <c r="C102" s="22">
        <v>6</v>
      </c>
      <c r="D102" s="82" t="s">
        <v>83</v>
      </c>
      <c r="E102" s="82"/>
      <c r="F102" s="83"/>
      <c r="G102" s="82"/>
      <c r="H102" s="82"/>
      <c r="I102" s="82"/>
      <c r="J102" s="82"/>
      <c r="K102" s="82"/>
      <c r="L102" s="82"/>
      <c r="M102" s="82"/>
      <c r="N102" s="82"/>
      <c r="O102" s="82"/>
      <c r="P102" s="82"/>
      <c r="Q102" s="82"/>
      <c r="R102" s="82"/>
      <c r="S102" s="82"/>
      <c r="T102" s="82"/>
      <c r="U102" s="82"/>
      <c r="V102" s="82"/>
      <c r="W102" s="82"/>
      <c r="X102" s="82"/>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1"/>
      <c r="AZ102" s="81"/>
      <c r="BA102" s="81"/>
      <c r="BB102" s="81"/>
      <c r="BC102" s="81"/>
      <c r="BD102" s="81"/>
    </row>
    <row r="103" spans="1:56" s="38" customFormat="1" x14ac:dyDescent="0.2">
      <c r="A103" s="40"/>
      <c r="B103" s="80"/>
      <c r="C103" s="22">
        <v>7</v>
      </c>
      <c r="D103" s="80" t="s">
        <v>84</v>
      </c>
      <c r="E103" s="80"/>
      <c r="F103" s="81"/>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1"/>
      <c r="AZ103" s="81"/>
      <c r="BA103" s="81"/>
      <c r="BB103" s="81"/>
      <c r="BC103" s="81"/>
      <c r="BD103" s="81"/>
    </row>
    <row r="104" spans="1:56" s="38" customFormat="1" x14ac:dyDescent="0.2">
      <c r="A104" s="40"/>
      <c r="B104" s="80"/>
      <c r="C104" s="29">
        <v>8</v>
      </c>
      <c r="D104" s="30" t="s">
        <v>85</v>
      </c>
      <c r="E104" s="80"/>
      <c r="F104" s="81"/>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1"/>
      <c r="AZ104" s="81"/>
      <c r="BA104" s="81"/>
      <c r="BB104" s="81"/>
      <c r="BC104" s="81"/>
      <c r="BD104" s="81"/>
    </row>
    <row r="105" spans="1:56" s="38" customFormat="1" x14ac:dyDescent="0.2">
      <c r="A105" s="40"/>
      <c r="B105" s="80"/>
      <c r="C105" s="22">
        <v>9</v>
      </c>
      <c r="D105" s="82" t="s">
        <v>86</v>
      </c>
      <c r="E105" s="82"/>
      <c r="F105" s="83"/>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0"/>
      <c r="AU105" s="80"/>
      <c r="AV105" s="80"/>
      <c r="AW105" s="80"/>
      <c r="AX105" s="80"/>
      <c r="AY105" s="81"/>
      <c r="AZ105" s="81"/>
      <c r="BA105" s="81"/>
      <c r="BB105" s="81"/>
      <c r="BC105" s="81"/>
      <c r="BD105" s="81"/>
    </row>
    <row r="106" spans="1:56" s="38" customFormat="1" x14ac:dyDescent="0.2">
      <c r="A106" s="40"/>
      <c r="B106" s="80"/>
      <c r="C106" s="22">
        <v>10</v>
      </c>
      <c r="D106" s="80" t="s">
        <v>87</v>
      </c>
      <c r="E106" s="80"/>
      <c r="F106" s="81"/>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1"/>
      <c r="AZ106" s="81"/>
      <c r="BA106" s="81"/>
      <c r="BB106" s="81"/>
      <c r="BC106" s="81"/>
      <c r="BD106" s="81"/>
    </row>
    <row r="107" spans="1:56" s="38" customFormat="1" x14ac:dyDescent="0.2">
      <c r="A107" s="40"/>
      <c r="B107" s="80"/>
      <c r="C107" s="22"/>
      <c r="D107" s="80"/>
      <c r="E107" s="80"/>
      <c r="F107" s="81"/>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1"/>
      <c r="AZ107" s="81"/>
      <c r="BA107" s="81"/>
      <c r="BB107" s="81"/>
      <c r="BC107" s="81"/>
      <c r="BD107" s="81"/>
    </row>
    <row r="108" spans="1:56" s="38" customFormat="1" x14ac:dyDescent="0.2">
      <c r="A108" s="40"/>
      <c r="B108" s="80"/>
      <c r="C108" s="22">
        <v>11</v>
      </c>
      <c r="D108" s="80" t="s">
        <v>88</v>
      </c>
      <c r="E108" s="80"/>
      <c r="F108" s="81"/>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1"/>
      <c r="AZ108" s="81"/>
      <c r="BA108" s="81"/>
      <c r="BB108" s="81"/>
      <c r="BC108" s="81"/>
      <c r="BD108" s="81"/>
    </row>
    <row r="109" spans="1:56" x14ac:dyDescent="0.2">
      <c r="A109" s="40"/>
      <c r="B109" s="80"/>
      <c r="C109" s="22">
        <v>12</v>
      </c>
      <c r="D109" s="80" t="s">
        <v>89</v>
      </c>
      <c r="E109" s="80"/>
      <c r="F109" s="81"/>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row>
    <row r="110" spans="1:56" x14ac:dyDescent="0.2">
      <c r="A110" s="40"/>
      <c r="B110" s="80"/>
      <c r="C110" s="22">
        <v>13</v>
      </c>
      <c r="D110" s="80" t="s">
        <v>90</v>
      </c>
      <c r="E110" s="80"/>
      <c r="F110" s="81"/>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row>
    <row r="111" spans="1:56" x14ac:dyDescent="0.2">
      <c r="A111" s="40"/>
      <c r="B111" s="80"/>
      <c r="C111" s="22">
        <v>14</v>
      </c>
      <c r="D111" s="80" t="s">
        <v>91</v>
      </c>
      <c r="E111" s="80"/>
      <c r="F111" s="81"/>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row>
    <row r="112" spans="1:56" x14ac:dyDescent="0.2">
      <c r="A112" s="40"/>
      <c r="B112" s="80"/>
      <c r="C112" s="22">
        <v>15</v>
      </c>
      <c r="D112" s="80" t="s">
        <v>92</v>
      </c>
      <c r="E112" s="80"/>
      <c r="F112" s="81"/>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row>
    <row r="113" spans="1:16367" x14ac:dyDescent="0.2">
      <c r="A113" s="40"/>
      <c r="B113" s="80"/>
      <c r="C113" s="22" t="s">
        <v>93</v>
      </c>
      <c r="D113" s="80" t="s">
        <v>94</v>
      </c>
      <c r="E113" s="80"/>
      <c r="F113" s="81"/>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row>
    <row r="114" spans="1:16367" x14ac:dyDescent="0.2">
      <c r="A114" s="40"/>
      <c r="B114" s="80"/>
      <c r="C114" s="22">
        <v>18</v>
      </c>
      <c r="D114" s="80" t="s">
        <v>95</v>
      </c>
      <c r="E114" s="80"/>
      <c r="F114" s="81"/>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row>
    <row r="115" spans="1:16367" x14ac:dyDescent="0.2">
      <c r="A115" s="40"/>
      <c r="B115" s="80"/>
      <c r="C115" s="22">
        <v>19</v>
      </c>
      <c r="D115" s="80" t="s">
        <v>96</v>
      </c>
      <c r="E115" s="80"/>
      <c r="F115" s="81"/>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row>
    <row r="119" spans="1:16367" s="2" customFormat="1" x14ac:dyDescent="0.2">
      <c r="B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V119" s="68"/>
      <c r="AX119" s="69"/>
      <c r="AY119" s="70"/>
    </row>
    <row r="120" spans="1:16367" s="2" customFormat="1" ht="15" customHeight="1" x14ac:dyDescent="0.2">
      <c r="A120" s="65"/>
      <c r="B120" s="65"/>
      <c r="C120" s="65"/>
      <c r="D120" s="65"/>
      <c r="E120" s="65"/>
      <c r="F120" s="65"/>
      <c r="G120" s="65"/>
      <c r="H120" s="65"/>
      <c r="I120" s="65"/>
      <c r="J120" s="65"/>
      <c r="K120" s="65"/>
      <c r="L120" s="65"/>
      <c r="M120" s="65"/>
      <c r="N120" s="65"/>
      <c r="O120" s="65"/>
      <c r="P120" s="65"/>
      <c r="Q120" s="65"/>
      <c r="R120" s="65"/>
      <c r="S120" s="71"/>
      <c r="T120" s="71"/>
      <c r="U120" s="71"/>
      <c r="V120" s="71"/>
      <c r="W120" s="71"/>
      <c r="X120" s="71"/>
      <c r="Y120" s="71"/>
      <c r="AR120" s="71"/>
      <c r="AS120" s="72"/>
      <c r="AT120" s="37"/>
      <c r="AU120" s="71"/>
      <c r="AV120" s="65"/>
      <c r="AX120" s="20"/>
      <c r="AY120" s="73"/>
      <c r="AZ120" s="7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row>
    <row r="121" spans="1:16367" s="113" customFormat="1" ht="15" x14ac:dyDescent="0.25">
      <c r="A121" s="2"/>
      <c r="B121" s="2"/>
      <c r="C121" s="64"/>
      <c r="D121" s="64"/>
      <c r="E121" s="64"/>
      <c r="F121" s="64"/>
      <c r="G121" s="64"/>
      <c r="H121" s="64"/>
      <c r="I121" s="64"/>
      <c r="J121" s="64"/>
      <c r="K121" s="64"/>
      <c r="L121" s="64"/>
      <c r="M121" s="64"/>
      <c r="N121" s="64"/>
      <c r="O121" s="64"/>
      <c r="P121" s="64"/>
      <c r="Q121" s="72"/>
      <c r="R121" s="72"/>
      <c r="S121" s="72"/>
      <c r="T121" s="72"/>
      <c r="U121" s="72"/>
      <c r="V121" s="72"/>
      <c r="W121" s="72"/>
      <c r="X121" s="71"/>
      <c r="Y121" s="71"/>
      <c r="Z121" s="69"/>
      <c r="AA121" s="71"/>
      <c r="AB121" s="72"/>
      <c r="AC121" s="37"/>
      <c r="AD121" s="64"/>
      <c r="AE121" s="64"/>
      <c r="AF121" s="64"/>
      <c r="AG121" s="2"/>
      <c r="AH121" s="73"/>
      <c r="AI121" s="73"/>
      <c r="AJ121" s="3"/>
      <c r="AK121" s="3"/>
      <c r="AL121" s="3"/>
      <c r="AM121" s="3"/>
      <c r="AN121" s="3"/>
      <c r="AO121" s="3"/>
      <c r="AP121" s="3"/>
      <c r="AQ121" s="3"/>
      <c r="AR121" s="71"/>
      <c r="AS121" s="72"/>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c r="AJY121" s="2"/>
      <c r="AJZ121" s="2"/>
      <c r="AKA121" s="2"/>
      <c r="AKB121" s="2"/>
      <c r="AKC121" s="2"/>
      <c r="AKD121" s="2"/>
      <c r="AKE121" s="2"/>
      <c r="AKF121" s="2"/>
      <c r="AKG121" s="2"/>
      <c r="AKH121" s="2"/>
      <c r="AKI121" s="2"/>
      <c r="AKJ121" s="2"/>
      <c r="AKK121" s="2"/>
      <c r="AKL121" s="2"/>
      <c r="AKM121" s="2"/>
      <c r="AKN121" s="2"/>
      <c r="AKO121" s="2"/>
      <c r="AKP121" s="2"/>
      <c r="AKQ121" s="2"/>
      <c r="AKR121" s="2"/>
      <c r="AKS121" s="2"/>
      <c r="AKT121" s="2"/>
      <c r="AKU121" s="2"/>
      <c r="AKV121" s="2"/>
      <c r="AKW121" s="2"/>
      <c r="AKX121" s="2"/>
      <c r="AKY121" s="2"/>
      <c r="AKZ121" s="2"/>
      <c r="ALA121" s="2"/>
      <c r="ALB121" s="2"/>
      <c r="ALC121" s="2"/>
      <c r="ALD121" s="2"/>
      <c r="ALE121" s="2"/>
      <c r="ALF121" s="2"/>
      <c r="ALG121" s="2"/>
      <c r="ALH121" s="2"/>
      <c r="ALI121" s="2"/>
      <c r="ALJ121" s="2"/>
      <c r="ALK121" s="2"/>
      <c r="ALL121" s="2"/>
      <c r="ALM121" s="2"/>
      <c r="ALN121" s="2"/>
      <c r="ALO121" s="2"/>
      <c r="ALP121" s="2"/>
      <c r="ALQ121" s="2"/>
      <c r="ALR121" s="2"/>
      <c r="ALS121" s="2"/>
      <c r="ALT121" s="2"/>
      <c r="ALU121" s="2"/>
      <c r="ALV121" s="2"/>
      <c r="ALW121" s="2"/>
      <c r="ALX121" s="2"/>
      <c r="ALY121" s="2"/>
      <c r="ALZ121" s="2"/>
      <c r="AMA121" s="2"/>
      <c r="AMB121" s="2"/>
      <c r="AMC121" s="2"/>
      <c r="AMD121" s="2"/>
      <c r="AME121" s="2"/>
      <c r="AMF121" s="2"/>
      <c r="AMG121" s="2"/>
      <c r="AMH121" s="2"/>
      <c r="AMI121" s="2"/>
      <c r="AMJ121" s="2"/>
      <c r="AMK121" s="2"/>
      <c r="AML121" s="2"/>
      <c r="AMM121" s="2"/>
      <c r="AMN121" s="2"/>
      <c r="AMO121" s="2"/>
      <c r="AMP121" s="2"/>
      <c r="AMQ121" s="2"/>
      <c r="AMR121" s="2"/>
      <c r="AMS121" s="2"/>
      <c r="AMT121" s="2"/>
      <c r="AMU121" s="2"/>
      <c r="AMV121" s="2"/>
      <c r="AMW121" s="2"/>
      <c r="AMX121" s="2"/>
      <c r="AMY121" s="2"/>
      <c r="AMZ121" s="2"/>
      <c r="ANA121" s="2"/>
      <c r="ANB121" s="2"/>
      <c r="ANC121" s="2"/>
      <c r="AND121" s="2"/>
      <c r="ANE121" s="2"/>
      <c r="ANF121" s="2"/>
      <c r="ANG121" s="2"/>
      <c r="ANH121" s="2"/>
      <c r="ANI121" s="2"/>
      <c r="ANJ121" s="2"/>
      <c r="ANK121" s="2"/>
      <c r="ANL121" s="2"/>
      <c r="ANM121" s="2"/>
      <c r="ANN121" s="2"/>
      <c r="ANO121" s="2"/>
      <c r="ANP121" s="2"/>
      <c r="ANQ121" s="2"/>
      <c r="ANR121" s="2"/>
      <c r="ANS121" s="2"/>
      <c r="ANT121" s="2"/>
      <c r="ANU121" s="2"/>
      <c r="ANV121" s="2"/>
      <c r="ANW121" s="2"/>
      <c r="ANX121" s="2"/>
      <c r="ANY121" s="2"/>
      <c r="ANZ121" s="2"/>
      <c r="AOA121" s="2"/>
      <c r="AOB121" s="2"/>
      <c r="AOC121" s="2"/>
      <c r="AOD121" s="2"/>
      <c r="AOE121" s="2"/>
      <c r="AOF121" s="2"/>
      <c r="AOG121" s="2"/>
      <c r="AOH121" s="2"/>
      <c r="AOI121" s="2"/>
      <c r="AOJ121" s="2"/>
      <c r="AOK121" s="2"/>
      <c r="AOL121" s="2"/>
      <c r="AOM121" s="2"/>
      <c r="AON121" s="2"/>
      <c r="AOO121" s="2"/>
      <c r="AOP121" s="2"/>
      <c r="AOQ121" s="2"/>
      <c r="AOR121" s="2"/>
      <c r="AOS121" s="2"/>
      <c r="AOT121" s="2"/>
      <c r="AOU121" s="2"/>
      <c r="AOV121" s="2"/>
      <c r="AOW121" s="2"/>
      <c r="AOX121" s="2"/>
      <c r="AOY121" s="2"/>
      <c r="AOZ121" s="2"/>
      <c r="APA121" s="2"/>
      <c r="APB121" s="2"/>
      <c r="APC121" s="2"/>
      <c r="APD121" s="2"/>
      <c r="APE121" s="2"/>
      <c r="APF121" s="2"/>
      <c r="APG121" s="2"/>
      <c r="APH121" s="2"/>
      <c r="API121" s="2"/>
      <c r="APJ121" s="2"/>
      <c r="APK121" s="2"/>
      <c r="APL121" s="2"/>
      <c r="APM121" s="2"/>
      <c r="APN121" s="2"/>
      <c r="APO121" s="2"/>
      <c r="APP121" s="2"/>
      <c r="APQ121" s="2"/>
      <c r="APR121" s="2"/>
      <c r="APS121" s="2"/>
      <c r="APT121" s="2"/>
      <c r="APU121" s="2"/>
      <c r="APV121" s="2"/>
      <c r="APW121" s="2"/>
      <c r="APX121" s="2"/>
      <c r="APY121" s="2"/>
      <c r="APZ121" s="2"/>
      <c r="AQA121" s="2"/>
      <c r="AQB121" s="2"/>
      <c r="AQC121" s="2"/>
      <c r="AQD121" s="2"/>
      <c r="AQE121" s="2"/>
      <c r="AQF121" s="2"/>
      <c r="AQG121" s="2"/>
      <c r="AQH121" s="2"/>
      <c r="AQI121" s="2"/>
      <c r="AQJ121" s="2"/>
      <c r="AQK121" s="2"/>
      <c r="AQL121" s="2"/>
      <c r="AQM121" s="2"/>
      <c r="AQN121" s="2"/>
      <c r="AQO121" s="2"/>
      <c r="AQP121" s="2"/>
      <c r="AQQ121" s="2"/>
      <c r="AQR121" s="2"/>
      <c r="AQS121" s="2"/>
      <c r="AQT121" s="2"/>
      <c r="AQU121" s="2"/>
      <c r="AQV121" s="2"/>
      <c r="AQW121" s="2"/>
      <c r="AQX121" s="2"/>
      <c r="AQY121" s="2"/>
      <c r="AQZ121" s="2"/>
      <c r="ARA121" s="2"/>
      <c r="ARB121" s="2"/>
      <c r="ARC121" s="2"/>
      <c r="ARD121" s="2"/>
      <c r="ARE121" s="2"/>
      <c r="ARF121" s="2"/>
      <c r="ARG121" s="2"/>
      <c r="ARH121" s="2"/>
      <c r="ARI121" s="2"/>
      <c r="ARJ121" s="2"/>
      <c r="ARK121" s="2"/>
      <c r="ARL121" s="2"/>
      <c r="ARM121" s="2"/>
      <c r="ARN121" s="2"/>
      <c r="ARO121" s="2"/>
      <c r="ARP121" s="2"/>
      <c r="ARQ121" s="2"/>
      <c r="ARR121" s="2"/>
      <c r="ARS121" s="2"/>
      <c r="ART121" s="2"/>
      <c r="ARU121" s="2"/>
      <c r="ARV121" s="2"/>
      <c r="ARW121" s="2"/>
      <c r="ARX121" s="2"/>
      <c r="ARY121" s="2"/>
      <c r="ARZ121" s="2"/>
      <c r="ASA121" s="2"/>
      <c r="ASB121" s="2"/>
      <c r="ASC121" s="2"/>
      <c r="ASD121" s="2"/>
      <c r="ASE121" s="2"/>
      <c r="ASF121" s="2"/>
      <c r="ASG121" s="2"/>
      <c r="ASH121" s="2"/>
      <c r="ASI121" s="2"/>
      <c r="ASJ121" s="2"/>
      <c r="ASK121" s="2"/>
      <c r="ASL121" s="2"/>
      <c r="ASM121" s="2"/>
      <c r="ASN121" s="2"/>
      <c r="ASO121" s="2"/>
      <c r="ASP121" s="2"/>
      <c r="ASQ121" s="2"/>
      <c r="ASR121" s="2"/>
      <c r="ASS121" s="2"/>
      <c r="AST121" s="2"/>
      <c r="ASU121" s="2"/>
      <c r="ASV121" s="2"/>
      <c r="ASW121" s="2"/>
      <c r="ASX121" s="2"/>
      <c r="ASY121" s="2"/>
      <c r="ASZ121" s="2"/>
      <c r="ATA121" s="2"/>
      <c r="ATB121" s="2"/>
      <c r="ATC121" s="2"/>
      <c r="ATD121" s="2"/>
      <c r="ATE121" s="2"/>
      <c r="ATF121" s="2"/>
      <c r="ATG121" s="2"/>
      <c r="ATH121" s="2"/>
      <c r="ATI121" s="2"/>
      <c r="ATJ121" s="2"/>
      <c r="ATK121" s="2"/>
      <c r="ATL121" s="2"/>
      <c r="ATM121" s="2"/>
      <c r="ATN121" s="2"/>
      <c r="ATO121" s="2"/>
      <c r="ATP121" s="2"/>
      <c r="ATQ121" s="2"/>
      <c r="ATR121" s="2"/>
      <c r="ATS121" s="2"/>
      <c r="ATT121" s="2"/>
      <c r="ATU121" s="2"/>
      <c r="ATV121" s="2"/>
      <c r="ATW121" s="2"/>
      <c r="ATX121" s="2"/>
      <c r="ATY121" s="2"/>
      <c r="ATZ121" s="2"/>
      <c r="AUA121" s="2"/>
      <c r="AUB121" s="2"/>
      <c r="AUC121" s="2"/>
      <c r="AUD121" s="2"/>
      <c r="AUE121" s="2"/>
      <c r="AUF121" s="2"/>
      <c r="AUG121" s="2"/>
      <c r="AUH121" s="2"/>
      <c r="AUI121" s="2"/>
      <c r="AUJ121" s="2"/>
      <c r="AUK121" s="2"/>
      <c r="AUL121" s="2"/>
      <c r="AUM121" s="2"/>
      <c r="AUN121" s="2"/>
      <c r="AUO121" s="2"/>
      <c r="AUP121" s="2"/>
      <c r="AUQ121" s="2"/>
      <c r="AUR121" s="2"/>
      <c r="AUS121" s="2"/>
      <c r="AUT121" s="2"/>
      <c r="AUU121" s="2"/>
      <c r="AUV121" s="2"/>
      <c r="AUW121" s="2"/>
      <c r="AUX121" s="2"/>
      <c r="AUY121" s="2"/>
      <c r="AUZ121" s="2"/>
      <c r="AVA121" s="2"/>
      <c r="AVB121" s="2"/>
      <c r="AVC121" s="2"/>
      <c r="AVD121" s="2"/>
      <c r="AVE121" s="2"/>
      <c r="AVF121" s="2"/>
      <c r="AVG121" s="2"/>
      <c r="AVH121" s="2"/>
      <c r="AVI121" s="2"/>
      <c r="AVJ121" s="2"/>
      <c r="AVK121" s="2"/>
      <c r="AVL121" s="2"/>
      <c r="AVM121" s="2"/>
      <c r="AVN121" s="2"/>
      <c r="AVO121" s="2"/>
      <c r="AVP121" s="2"/>
      <c r="AVQ121" s="2"/>
      <c r="AVR121" s="2"/>
      <c r="AVS121" s="2"/>
      <c r="AVT121" s="2"/>
      <c r="AVU121" s="2"/>
      <c r="AVV121" s="2"/>
      <c r="AVW121" s="2"/>
      <c r="AVX121" s="2"/>
      <c r="AVY121" s="2"/>
      <c r="AVZ121" s="2"/>
      <c r="AWA121" s="2"/>
      <c r="AWB121" s="2"/>
      <c r="AWC121" s="2"/>
      <c r="AWD121" s="2"/>
      <c r="AWE121" s="2"/>
      <c r="AWF121" s="2"/>
      <c r="AWG121" s="2"/>
      <c r="AWH121" s="2"/>
      <c r="AWI121" s="2"/>
      <c r="AWJ121" s="2"/>
      <c r="AWK121" s="2"/>
      <c r="AWL121" s="2"/>
      <c r="AWM121" s="2"/>
      <c r="AWN121" s="2"/>
      <c r="AWO121" s="2"/>
      <c r="AWP121" s="2"/>
      <c r="AWQ121" s="2"/>
      <c r="AWR121" s="2"/>
      <c r="AWS121" s="2"/>
      <c r="AWT121" s="2"/>
      <c r="AWU121" s="2"/>
      <c r="AWV121" s="2"/>
      <c r="AWW121" s="2"/>
      <c r="AWX121" s="2"/>
      <c r="AWY121" s="2"/>
      <c r="AWZ121" s="2"/>
      <c r="AXA121" s="2"/>
      <c r="AXB121" s="2"/>
      <c r="AXC121" s="2"/>
      <c r="AXD121" s="2"/>
      <c r="AXE121" s="2"/>
      <c r="AXF121" s="2"/>
      <c r="AXG121" s="2"/>
      <c r="AXH121" s="2"/>
      <c r="AXI121" s="2"/>
      <c r="AXJ121" s="2"/>
      <c r="AXK121" s="2"/>
      <c r="AXL121" s="2"/>
      <c r="AXM121" s="2"/>
      <c r="AXN121" s="2"/>
      <c r="AXO121" s="2"/>
      <c r="AXP121" s="2"/>
      <c r="AXQ121" s="2"/>
      <c r="AXR121" s="2"/>
      <c r="AXS121" s="2"/>
      <c r="AXT121" s="2"/>
      <c r="AXU121" s="2"/>
      <c r="AXV121" s="2"/>
      <c r="AXW121" s="2"/>
      <c r="AXX121" s="2"/>
      <c r="AXY121" s="2"/>
      <c r="AXZ121" s="2"/>
      <c r="AYA121" s="2"/>
      <c r="AYB121" s="2"/>
      <c r="AYC121" s="2"/>
      <c r="AYD121" s="2"/>
      <c r="AYE121" s="2"/>
      <c r="AYF121" s="2"/>
      <c r="AYG121" s="2"/>
      <c r="AYH121" s="2"/>
      <c r="AYI121" s="2"/>
      <c r="AYJ121" s="2"/>
      <c r="AYK121" s="2"/>
      <c r="AYL121" s="2"/>
      <c r="AYM121" s="2"/>
      <c r="AYN121" s="2"/>
      <c r="AYO121" s="2"/>
      <c r="AYP121" s="2"/>
      <c r="AYQ121" s="2"/>
      <c r="AYR121" s="2"/>
      <c r="AYS121" s="2"/>
      <c r="AYT121" s="2"/>
      <c r="AYU121" s="2"/>
      <c r="AYV121" s="2"/>
      <c r="AYW121" s="2"/>
      <c r="AYX121" s="2"/>
      <c r="AYY121" s="2"/>
      <c r="AYZ121" s="2"/>
      <c r="AZA121" s="2"/>
      <c r="AZB121" s="2"/>
      <c r="AZC121" s="2"/>
      <c r="AZD121" s="2"/>
      <c r="AZE121" s="2"/>
      <c r="AZF121" s="2"/>
      <c r="AZG121" s="2"/>
      <c r="AZH121" s="2"/>
      <c r="AZI121" s="2"/>
      <c r="AZJ121" s="2"/>
      <c r="AZK121" s="2"/>
      <c r="AZL121" s="2"/>
      <c r="AZM121" s="2"/>
      <c r="AZN121" s="2"/>
      <c r="AZO121" s="2"/>
      <c r="AZP121" s="2"/>
      <c r="AZQ121" s="2"/>
      <c r="AZR121" s="2"/>
      <c r="AZS121" s="2"/>
      <c r="AZT121" s="2"/>
      <c r="AZU121" s="2"/>
      <c r="AZV121" s="2"/>
      <c r="AZW121" s="2"/>
      <c r="AZX121" s="2"/>
      <c r="AZY121" s="2"/>
      <c r="AZZ121" s="2"/>
      <c r="BAA121" s="2"/>
      <c r="BAB121" s="2"/>
      <c r="BAC121" s="2"/>
      <c r="BAD121" s="2"/>
      <c r="BAE121" s="2"/>
      <c r="BAF121" s="2"/>
      <c r="BAG121" s="2"/>
      <c r="BAH121" s="2"/>
      <c r="BAI121" s="2"/>
      <c r="BAJ121" s="2"/>
      <c r="BAK121" s="2"/>
      <c r="BAL121" s="2"/>
      <c r="BAM121" s="2"/>
      <c r="BAN121" s="2"/>
      <c r="BAO121" s="2"/>
      <c r="BAP121" s="2"/>
      <c r="BAQ121" s="2"/>
      <c r="BAR121" s="2"/>
      <c r="BAS121" s="2"/>
      <c r="BAT121" s="2"/>
      <c r="BAU121" s="2"/>
      <c r="BAV121" s="2"/>
      <c r="BAW121" s="2"/>
      <c r="BAX121" s="2"/>
      <c r="BAY121" s="2"/>
      <c r="BAZ121" s="2"/>
      <c r="BBA121" s="2"/>
      <c r="BBB121" s="2"/>
      <c r="BBC121" s="2"/>
      <c r="BBD121" s="2"/>
      <c r="BBE121" s="2"/>
      <c r="BBF121" s="2"/>
      <c r="BBG121" s="2"/>
      <c r="BBH121" s="2"/>
      <c r="BBI121" s="2"/>
      <c r="BBJ121" s="2"/>
      <c r="BBK121" s="2"/>
      <c r="BBL121" s="2"/>
      <c r="BBM121" s="2"/>
      <c r="BBN121" s="2"/>
      <c r="BBO121" s="2"/>
      <c r="BBP121" s="2"/>
      <c r="BBQ121" s="2"/>
      <c r="BBR121" s="2"/>
      <c r="BBS121" s="2"/>
      <c r="BBT121" s="2"/>
      <c r="BBU121" s="2"/>
      <c r="BBV121" s="2"/>
      <c r="BBW121" s="2"/>
      <c r="BBX121" s="2"/>
      <c r="BBY121" s="2"/>
      <c r="BBZ121" s="2"/>
      <c r="BCA121" s="2"/>
      <c r="BCB121" s="2"/>
      <c r="BCC121" s="2"/>
      <c r="BCD121" s="2"/>
      <c r="BCE121" s="2"/>
      <c r="BCF121" s="2"/>
      <c r="BCG121" s="2"/>
      <c r="BCH121" s="2"/>
      <c r="BCI121" s="2"/>
      <c r="BCJ121" s="2"/>
      <c r="BCK121" s="2"/>
      <c r="BCL121" s="2"/>
      <c r="BCM121" s="2"/>
      <c r="BCN121" s="2"/>
      <c r="BCO121" s="2"/>
      <c r="BCP121" s="2"/>
      <c r="BCQ121" s="2"/>
      <c r="BCR121" s="2"/>
      <c r="BCS121" s="2"/>
      <c r="BCT121" s="2"/>
      <c r="BCU121" s="2"/>
      <c r="BCV121" s="2"/>
      <c r="BCW121" s="2"/>
      <c r="BCX121" s="2"/>
      <c r="BCY121" s="2"/>
      <c r="BCZ121" s="2"/>
      <c r="BDA121" s="2"/>
      <c r="BDB121" s="2"/>
      <c r="BDC121" s="2"/>
      <c r="BDD121" s="2"/>
      <c r="BDE121" s="2"/>
      <c r="BDF121" s="2"/>
      <c r="BDG121" s="2"/>
      <c r="BDH121" s="2"/>
      <c r="BDI121" s="2"/>
      <c r="BDJ121" s="2"/>
      <c r="BDK121" s="2"/>
      <c r="BDL121" s="2"/>
      <c r="BDM121" s="2"/>
      <c r="BDN121" s="2"/>
      <c r="BDO121" s="2"/>
      <c r="BDP121" s="2"/>
      <c r="BDQ121" s="2"/>
      <c r="BDR121" s="2"/>
      <c r="BDS121" s="2"/>
      <c r="BDT121" s="2"/>
      <c r="BDU121" s="2"/>
      <c r="BDV121" s="2"/>
      <c r="BDW121" s="2"/>
      <c r="BDX121" s="2"/>
      <c r="BDY121" s="2"/>
      <c r="BDZ121" s="2"/>
      <c r="BEA121" s="2"/>
      <c r="BEB121" s="2"/>
      <c r="BEC121" s="2"/>
      <c r="BED121" s="2"/>
      <c r="BEE121" s="2"/>
      <c r="BEF121" s="2"/>
      <c r="BEG121" s="2"/>
      <c r="BEH121" s="2"/>
      <c r="BEI121" s="2"/>
      <c r="BEJ121" s="2"/>
      <c r="BEK121" s="2"/>
      <c r="BEL121" s="2"/>
      <c r="BEM121" s="2"/>
      <c r="BEN121" s="2"/>
      <c r="BEO121" s="2"/>
      <c r="BEP121" s="2"/>
      <c r="BEQ121" s="2"/>
      <c r="BER121" s="2"/>
      <c r="BES121" s="2"/>
      <c r="BET121" s="2"/>
      <c r="BEU121" s="2"/>
      <c r="BEV121" s="2"/>
      <c r="BEW121" s="2"/>
      <c r="BEX121" s="2"/>
      <c r="BEY121" s="2"/>
      <c r="BEZ121" s="2"/>
      <c r="BFA121" s="2"/>
      <c r="BFB121" s="2"/>
      <c r="BFC121" s="2"/>
      <c r="BFD121" s="2"/>
      <c r="BFE121" s="2"/>
      <c r="BFF121" s="2"/>
      <c r="BFG121" s="2"/>
      <c r="BFH121" s="2"/>
      <c r="BFI121" s="2"/>
      <c r="BFJ121" s="2"/>
      <c r="BFK121" s="2"/>
      <c r="BFL121" s="2"/>
      <c r="BFM121" s="2"/>
      <c r="BFN121" s="2"/>
      <c r="BFO121" s="2"/>
      <c r="BFP121" s="2"/>
      <c r="BFQ121" s="2"/>
      <c r="BFR121" s="2"/>
      <c r="BFS121" s="2"/>
      <c r="BFT121" s="2"/>
      <c r="BFU121" s="2"/>
      <c r="BFV121" s="2"/>
      <c r="BFW121" s="2"/>
      <c r="BFX121" s="2"/>
      <c r="BFY121" s="2"/>
      <c r="BFZ121" s="2"/>
      <c r="BGA121" s="2"/>
      <c r="BGB121" s="2"/>
      <c r="BGC121" s="2"/>
      <c r="BGD121" s="2"/>
      <c r="BGE121" s="2"/>
      <c r="BGF121" s="2"/>
      <c r="BGG121" s="2"/>
      <c r="BGH121" s="2"/>
      <c r="BGI121" s="2"/>
      <c r="BGJ121" s="2"/>
      <c r="BGK121" s="2"/>
      <c r="BGL121" s="2"/>
      <c r="BGM121" s="2"/>
      <c r="BGN121" s="2"/>
      <c r="BGO121" s="2"/>
      <c r="BGP121" s="2"/>
      <c r="BGQ121" s="2"/>
      <c r="BGR121" s="2"/>
      <c r="BGS121" s="2"/>
      <c r="BGT121" s="2"/>
      <c r="BGU121" s="2"/>
      <c r="BGV121" s="2"/>
      <c r="BGW121" s="2"/>
      <c r="BGX121" s="2"/>
      <c r="BGY121" s="2"/>
      <c r="BGZ121" s="2"/>
      <c r="BHA121" s="2"/>
      <c r="BHB121" s="2"/>
      <c r="BHC121" s="2"/>
      <c r="BHD121" s="2"/>
      <c r="BHE121" s="2"/>
      <c r="BHF121" s="2"/>
      <c r="BHG121" s="2"/>
      <c r="BHH121" s="2"/>
      <c r="BHI121" s="2"/>
      <c r="BHJ121" s="2"/>
      <c r="BHK121" s="2"/>
      <c r="BHL121" s="2"/>
      <c r="BHM121" s="2"/>
      <c r="BHN121" s="2"/>
      <c r="BHO121" s="2"/>
      <c r="BHP121" s="2"/>
      <c r="BHQ121" s="2"/>
      <c r="BHR121" s="2"/>
      <c r="BHS121" s="2"/>
      <c r="BHT121" s="2"/>
      <c r="BHU121" s="2"/>
      <c r="BHV121" s="2"/>
      <c r="BHW121" s="2"/>
      <c r="BHX121" s="2"/>
      <c r="BHY121" s="2"/>
      <c r="BHZ121" s="2"/>
      <c r="BIA121" s="2"/>
      <c r="BIB121" s="2"/>
      <c r="BIC121" s="2"/>
      <c r="BID121" s="2"/>
      <c r="BIE121" s="2"/>
      <c r="BIF121" s="2"/>
      <c r="BIG121" s="2"/>
      <c r="BIH121" s="2"/>
      <c r="BII121" s="2"/>
      <c r="BIJ121" s="2"/>
      <c r="BIK121" s="2"/>
      <c r="BIL121" s="2"/>
      <c r="BIM121" s="2"/>
      <c r="BIN121" s="2"/>
      <c r="BIO121" s="2"/>
      <c r="BIP121" s="2"/>
      <c r="BIQ121" s="2"/>
      <c r="BIR121" s="2"/>
      <c r="BIS121" s="2"/>
      <c r="BIT121" s="2"/>
      <c r="BIU121" s="2"/>
      <c r="BIV121" s="2"/>
      <c r="BIW121" s="2"/>
      <c r="BIX121" s="2"/>
      <c r="BIY121" s="2"/>
      <c r="BIZ121" s="2"/>
      <c r="BJA121" s="2"/>
      <c r="BJB121" s="2"/>
      <c r="BJC121" s="2"/>
      <c r="BJD121" s="2"/>
      <c r="BJE121" s="2"/>
      <c r="BJF121" s="2"/>
      <c r="BJG121" s="2"/>
      <c r="BJH121" s="2"/>
      <c r="BJI121" s="2"/>
      <c r="BJJ121" s="2"/>
      <c r="BJK121" s="2"/>
      <c r="BJL121" s="2"/>
      <c r="BJM121" s="2"/>
      <c r="BJN121" s="2"/>
      <c r="BJO121" s="2"/>
      <c r="BJP121" s="2"/>
      <c r="BJQ121" s="2"/>
      <c r="BJR121" s="2"/>
      <c r="BJS121" s="2"/>
      <c r="BJT121" s="2"/>
      <c r="BJU121" s="2"/>
      <c r="BJV121" s="2"/>
      <c r="BJW121" s="2"/>
      <c r="BJX121" s="2"/>
      <c r="BJY121" s="2"/>
      <c r="BJZ121" s="2"/>
      <c r="BKA121" s="2"/>
      <c r="BKB121" s="2"/>
      <c r="BKC121" s="2"/>
      <c r="BKD121" s="2"/>
      <c r="BKE121" s="2"/>
      <c r="BKF121" s="2"/>
      <c r="BKG121" s="2"/>
      <c r="BKH121" s="2"/>
      <c r="BKI121" s="2"/>
      <c r="BKJ121" s="2"/>
      <c r="BKK121" s="2"/>
      <c r="BKL121" s="2"/>
      <c r="BKM121" s="2"/>
      <c r="BKN121" s="2"/>
      <c r="BKO121" s="2"/>
      <c r="BKP121" s="2"/>
      <c r="BKQ121" s="2"/>
      <c r="BKR121" s="2"/>
      <c r="BKS121" s="2"/>
      <c r="BKT121" s="2"/>
      <c r="BKU121" s="2"/>
      <c r="BKV121" s="2"/>
      <c r="BKW121" s="2"/>
      <c r="BKX121" s="2"/>
      <c r="BKY121" s="2"/>
      <c r="BKZ121" s="2"/>
      <c r="BLA121" s="2"/>
      <c r="BLB121" s="2"/>
      <c r="BLC121" s="2"/>
      <c r="BLD121" s="2"/>
      <c r="BLE121" s="2"/>
      <c r="BLF121" s="2"/>
      <c r="BLG121" s="2"/>
      <c r="BLH121" s="2"/>
      <c r="BLI121" s="2"/>
      <c r="BLJ121" s="2"/>
      <c r="BLK121" s="2"/>
      <c r="BLL121" s="2"/>
      <c r="BLM121" s="2"/>
      <c r="BLN121" s="2"/>
      <c r="BLO121" s="2"/>
      <c r="BLP121" s="2"/>
      <c r="BLQ121" s="2"/>
      <c r="BLR121" s="2"/>
      <c r="BLS121" s="2"/>
      <c r="BLT121" s="2"/>
      <c r="BLU121" s="2"/>
      <c r="BLV121" s="2"/>
      <c r="BLW121" s="2"/>
      <c r="BLX121" s="2"/>
      <c r="BLY121" s="2"/>
      <c r="BLZ121" s="2"/>
      <c r="BMA121" s="2"/>
      <c r="BMB121" s="2"/>
      <c r="BMC121" s="2"/>
      <c r="BMD121" s="2"/>
      <c r="BME121" s="2"/>
      <c r="BMF121" s="2"/>
      <c r="BMG121" s="2"/>
      <c r="BMH121" s="2"/>
      <c r="BMI121" s="2"/>
      <c r="BMJ121" s="2"/>
      <c r="BMK121" s="2"/>
      <c r="BML121" s="2"/>
      <c r="BMM121" s="2"/>
      <c r="BMN121" s="2"/>
      <c r="BMO121" s="2"/>
      <c r="BMP121" s="2"/>
      <c r="BMQ121" s="2"/>
      <c r="BMR121" s="2"/>
      <c r="BMS121" s="2"/>
      <c r="BMT121" s="2"/>
      <c r="BMU121" s="2"/>
      <c r="BMV121" s="2"/>
      <c r="BMW121" s="2"/>
      <c r="BMX121" s="2"/>
      <c r="BMY121" s="2"/>
      <c r="BMZ121" s="2"/>
      <c r="BNA121" s="2"/>
      <c r="BNB121" s="2"/>
      <c r="BNC121" s="2"/>
      <c r="BND121" s="2"/>
      <c r="BNE121" s="2"/>
      <c r="BNF121" s="2"/>
      <c r="BNG121" s="2"/>
      <c r="BNH121" s="2"/>
      <c r="BNI121" s="2"/>
      <c r="BNJ121" s="2"/>
      <c r="BNK121" s="2"/>
      <c r="BNL121" s="2"/>
      <c r="BNM121" s="2"/>
      <c r="BNN121" s="2"/>
      <c r="BNO121" s="2"/>
      <c r="BNP121" s="2"/>
      <c r="BNQ121" s="2"/>
      <c r="BNR121" s="2"/>
      <c r="BNS121" s="2"/>
      <c r="BNT121" s="2"/>
      <c r="BNU121" s="2"/>
      <c r="BNV121" s="2"/>
      <c r="BNW121" s="2"/>
      <c r="BNX121" s="2"/>
      <c r="BNY121" s="2"/>
      <c r="BNZ121" s="2"/>
      <c r="BOA121" s="2"/>
      <c r="BOB121" s="2"/>
      <c r="BOC121" s="2"/>
      <c r="BOD121" s="2"/>
      <c r="BOE121" s="2"/>
      <c r="BOF121" s="2"/>
      <c r="BOG121" s="2"/>
      <c r="BOH121" s="2"/>
      <c r="BOI121" s="2"/>
      <c r="BOJ121" s="2"/>
      <c r="BOK121" s="2"/>
      <c r="BOL121" s="2"/>
      <c r="BOM121" s="2"/>
      <c r="BON121" s="2"/>
      <c r="BOO121" s="2"/>
      <c r="BOP121" s="2"/>
      <c r="BOQ121" s="2"/>
      <c r="BOR121" s="2"/>
      <c r="BOS121" s="2"/>
      <c r="BOT121" s="2"/>
      <c r="BOU121" s="2"/>
      <c r="BOV121" s="2"/>
      <c r="BOW121" s="2"/>
      <c r="BOX121" s="2"/>
      <c r="BOY121" s="2"/>
      <c r="BOZ121" s="2"/>
      <c r="BPA121" s="2"/>
      <c r="BPB121" s="2"/>
      <c r="BPC121" s="2"/>
      <c r="BPD121" s="2"/>
      <c r="BPE121" s="2"/>
      <c r="BPF121" s="2"/>
      <c r="BPG121" s="2"/>
      <c r="BPH121" s="2"/>
      <c r="BPI121" s="2"/>
      <c r="BPJ121" s="2"/>
      <c r="BPK121" s="2"/>
      <c r="BPL121" s="2"/>
      <c r="BPM121" s="2"/>
      <c r="BPN121" s="2"/>
      <c r="BPO121" s="2"/>
      <c r="BPP121" s="2"/>
      <c r="BPQ121" s="2"/>
      <c r="BPR121" s="2"/>
      <c r="BPS121" s="2"/>
      <c r="BPT121" s="2"/>
      <c r="BPU121" s="2"/>
      <c r="BPV121" s="2"/>
      <c r="BPW121" s="2"/>
      <c r="BPX121" s="2"/>
      <c r="BPY121" s="2"/>
      <c r="BPZ121" s="2"/>
      <c r="BQA121" s="2"/>
      <c r="BQB121" s="2"/>
      <c r="BQC121" s="2"/>
      <c r="BQD121" s="2"/>
      <c r="BQE121" s="2"/>
      <c r="BQF121" s="2"/>
      <c r="BQG121" s="2"/>
      <c r="BQH121" s="2"/>
      <c r="BQI121" s="2"/>
      <c r="BQJ121" s="2"/>
      <c r="BQK121" s="2"/>
      <c r="BQL121" s="2"/>
      <c r="BQM121" s="2"/>
      <c r="BQN121" s="2"/>
      <c r="BQO121" s="2"/>
      <c r="BQP121" s="2"/>
      <c r="BQQ121" s="2"/>
      <c r="BQR121" s="2"/>
      <c r="BQS121" s="2"/>
      <c r="BQT121" s="2"/>
      <c r="BQU121" s="2"/>
      <c r="BQV121" s="2"/>
      <c r="BQW121" s="2"/>
      <c r="BQX121" s="2"/>
      <c r="BQY121" s="2"/>
      <c r="BQZ121" s="2"/>
      <c r="BRA121" s="2"/>
      <c r="BRB121" s="2"/>
      <c r="BRC121" s="2"/>
      <c r="BRD121" s="2"/>
      <c r="BRE121" s="2"/>
      <c r="BRF121" s="2"/>
      <c r="BRG121" s="2"/>
      <c r="BRH121" s="2"/>
      <c r="BRI121" s="2"/>
      <c r="BRJ121" s="2"/>
      <c r="BRK121" s="2"/>
      <c r="BRL121" s="2"/>
      <c r="BRM121" s="2"/>
      <c r="BRN121" s="2"/>
      <c r="BRO121" s="2"/>
      <c r="BRP121" s="2"/>
      <c r="BRQ121" s="2"/>
      <c r="BRR121" s="2"/>
      <c r="BRS121" s="2"/>
      <c r="BRT121" s="2"/>
      <c r="BRU121" s="2"/>
      <c r="BRV121" s="2"/>
      <c r="BRW121" s="2"/>
      <c r="BRX121" s="2"/>
      <c r="BRY121" s="2"/>
      <c r="BRZ121" s="2"/>
      <c r="BSA121" s="2"/>
      <c r="BSB121" s="2"/>
      <c r="BSC121" s="2"/>
      <c r="BSD121" s="2"/>
      <c r="BSE121" s="2"/>
      <c r="BSF121" s="2"/>
      <c r="BSG121" s="2"/>
      <c r="BSH121" s="2"/>
      <c r="BSI121" s="2"/>
      <c r="BSJ121" s="2"/>
      <c r="BSK121" s="2"/>
      <c r="BSL121" s="2"/>
      <c r="BSM121" s="2"/>
      <c r="BSN121" s="2"/>
      <c r="BSO121" s="2"/>
      <c r="BSP121" s="2"/>
      <c r="BSQ121" s="2"/>
      <c r="BSR121" s="2"/>
      <c r="BSS121" s="2"/>
      <c r="BST121" s="2"/>
      <c r="BSU121" s="2"/>
      <c r="BSV121" s="2"/>
      <c r="BSW121" s="2"/>
      <c r="BSX121" s="2"/>
      <c r="BSY121" s="2"/>
      <c r="BSZ121" s="2"/>
      <c r="BTA121" s="2"/>
      <c r="BTB121" s="2"/>
      <c r="BTC121" s="2"/>
      <c r="BTD121" s="2"/>
      <c r="BTE121" s="2"/>
      <c r="BTF121" s="2"/>
      <c r="BTG121" s="2"/>
      <c r="BTH121" s="2"/>
      <c r="BTI121" s="2"/>
      <c r="BTJ121" s="2"/>
      <c r="BTK121" s="2"/>
      <c r="BTL121" s="2"/>
      <c r="BTM121" s="2"/>
      <c r="BTN121" s="2"/>
      <c r="BTO121" s="2"/>
      <c r="BTP121" s="2"/>
      <c r="BTQ121" s="2"/>
      <c r="BTR121" s="2"/>
      <c r="BTS121" s="2"/>
      <c r="BTT121" s="2"/>
      <c r="BTU121" s="2"/>
      <c r="BTV121" s="2"/>
      <c r="BTW121" s="2"/>
      <c r="BTX121" s="2"/>
      <c r="BTY121" s="2"/>
      <c r="BTZ121" s="2"/>
      <c r="BUA121" s="2"/>
      <c r="BUB121" s="2"/>
      <c r="BUC121" s="2"/>
      <c r="BUD121" s="2"/>
      <c r="BUE121" s="2"/>
      <c r="BUF121" s="2"/>
      <c r="BUG121" s="2"/>
      <c r="BUH121" s="2"/>
      <c r="BUI121" s="2"/>
      <c r="BUJ121" s="2"/>
      <c r="BUK121" s="2"/>
      <c r="BUL121" s="2"/>
      <c r="BUM121" s="2"/>
      <c r="BUN121" s="2"/>
      <c r="BUO121" s="2"/>
      <c r="BUP121" s="2"/>
      <c r="BUQ121" s="2"/>
      <c r="BUR121" s="2"/>
      <c r="BUS121" s="2"/>
      <c r="BUT121" s="2"/>
      <c r="BUU121" s="2"/>
      <c r="BUV121" s="2"/>
      <c r="BUW121" s="2"/>
      <c r="BUX121" s="2"/>
      <c r="BUY121" s="2"/>
      <c r="BUZ121" s="2"/>
      <c r="BVA121" s="2"/>
      <c r="BVB121" s="2"/>
      <c r="BVC121" s="2"/>
      <c r="BVD121" s="2"/>
      <c r="BVE121" s="2"/>
      <c r="BVF121" s="2"/>
      <c r="BVG121" s="2"/>
      <c r="BVH121" s="2"/>
      <c r="BVI121" s="2"/>
      <c r="BVJ121" s="2"/>
      <c r="BVK121" s="2"/>
      <c r="BVL121" s="2"/>
      <c r="BVM121" s="2"/>
      <c r="BVN121" s="2"/>
      <c r="BVO121" s="2"/>
      <c r="BVP121" s="2"/>
      <c r="BVQ121" s="2"/>
      <c r="BVR121" s="2"/>
      <c r="BVS121" s="2"/>
      <c r="BVT121" s="2"/>
      <c r="BVU121" s="2"/>
      <c r="BVV121" s="2"/>
      <c r="BVW121" s="2"/>
      <c r="BVX121" s="2"/>
      <c r="BVY121" s="2"/>
      <c r="BVZ121" s="2"/>
      <c r="BWA121" s="2"/>
      <c r="BWB121" s="2"/>
      <c r="BWC121" s="2"/>
      <c r="BWD121" s="2"/>
      <c r="BWE121" s="2"/>
      <c r="BWF121" s="2"/>
      <c r="BWG121" s="2"/>
      <c r="BWH121" s="2"/>
      <c r="BWI121" s="2"/>
      <c r="BWJ121" s="2"/>
      <c r="BWK121" s="2"/>
      <c r="BWL121" s="2"/>
      <c r="BWM121" s="2"/>
      <c r="BWN121" s="2"/>
      <c r="BWO121" s="2"/>
      <c r="BWP121" s="2"/>
      <c r="BWQ121" s="2"/>
      <c r="BWR121" s="2"/>
      <c r="BWS121" s="2"/>
      <c r="BWT121" s="2"/>
      <c r="BWU121" s="2"/>
      <c r="BWV121" s="2"/>
      <c r="BWW121" s="2"/>
      <c r="BWX121" s="2"/>
      <c r="BWY121" s="2"/>
      <c r="BWZ121" s="2"/>
      <c r="BXA121" s="2"/>
      <c r="BXB121" s="2"/>
      <c r="BXC121" s="2"/>
      <c r="BXD121" s="2"/>
      <c r="BXE121" s="2"/>
      <c r="BXF121" s="2"/>
      <c r="BXG121" s="2"/>
      <c r="BXH121" s="2"/>
      <c r="BXI121" s="2"/>
      <c r="BXJ121" s="2"/>
      <c r="BXK121" s="2"/>
      <c r="BXL121" s="2"/>
      <c r="BXM121" s="2"/>
      <c r="BXN121" s="2"/>
      <c r="BXO121" s="2"/>
      <c r="BXP121" s="2"/>
      <c r="BXQ121" s="2"/>
      <c r="BXR121" s="2"/>
      <c r="BXS121" s="2"/>
      <c r="BXT121" s="2"/>
      <c r="BXU121" s="2"/>
      <c r="BXV121" s="2"/>
      <c r="BXW121" s="2"/>
      <c r="BXX121" s="2"/>
      <c r="BXY121" s="2"/>
      <c r="BXZ121" s="2"/>
      <c r="BYA121" s="2"/>
      <c r="BYB121" s="2"/>
      <c r="BYC121" s="2"/>
      <c r="BYD121" s="2"/>
      <c r="BYE121" s="2"/>
      <c r="BYF121" s="2"/>
      <c r="BYG121" s="2"/>
      <c r="BYH121" s="2"/>
      <c r="BYI121" s="2"/>
      <c r="BYJ121" s="2"/>
      <c r="BYK121" s="2"/>
      <c r="BYL121" s="2"/>
      <c r="BYM121" s="2"/>
      <c r="BYN121" s="2"/>
      <c r="BYO121" s="2"/>
      <c r="BYP121" s="2"/>
      <c r="BYQ121" s="2"/>
      <c r="BYR121" s="2"/>
      <c r="BYS121" s="2"/>
      <c r="BYT121" s="2"/>
      <c r="BYU121" s="2"/>
      <c r="BYV121" s="2"/>
      <c r="BYW121" s="2"/>
      <c r="BYX121" s="2"/>
      <c r="BYY121" s="2"/>
      <c r="BYZ121" s="2"/>
      <c r="BZA121" s="2"/>
      <c r="BZB121" s="2"/>
      <c r="BZC121" s="2"/>
      <c r="BZD121" s="2"/>
      <c r="BZE121" s="2"/>
      <c r="BZF121" s="2"/>
      <c r="BZG121" s="2"/>
      <c r="BZH121" s="2"/>
      <c r="BZI121" s="2"/>
      <c r="BZJ121" s="2"/>
      <c r="BZK121" s="2"/>
      <c r="BZL121" s="2"/>
      <c r="BZM121" s="2"/>
      <c r="BZN121" s="2"/>
      <c r="BZO121" s="2"/>
      <c r="BZP121" s="2"/>
      <c r="BZQ121" s="2"/>
      <c r="BZR121" s="2"/>
      <c r="BZS121" s="2"/>
      <c r="BZT121" s="2"/>
      <c r="BZU121" s="2"/>
      <c r="BZV121" s="2"/>
      <c r="BZW121" s="2"/>
      <c r="BZX121" s="2"/>
      <c r="BZY121" s="2"/>
      <c r="BZZ121" s="2"/>
      <c r="CAA121" s="2"/>
      <c r="CAB121" s="2"/>
      <c r="CAC121" s="2"/>
      <c r="CAD121" s="2"/>
      <c r="CAE121" s="2"/>
      <c r="CAF121" s="2"/>
      <c r="CAG121" s="2"/>
      <c r="CAH121" s="2"/>
      <c r="CAI121" s="2"/>
      <c r="CAJ121" s="2"/>
      <c r="CAK121" s="2"/>
      <c r="CAL121" s="2"/>
      <c r="CAM121" s="2"/>
      <c r="CAN121" s="2"/>
      <c r="CAO121" s="2"/>
      <c r="CAP121" s="2"/>
      <c r="CAQ121" s="2"/>
      <c r="CAR121" s="2"/>
      <c r="CAS121" s="2"/>
      <c r="CAT121" s="2"/>
      <c r="CAU121" s="2"/>
      <c r="CAV121" s="2"/>
      <c r="CAW121" s="2"/>
      <c r="CAX121" s="2"/>
      <c r="CAY121" s="2"/>
      <c r="CAZ121" s="2"/>
      <c r="CBA121" s="2"/>
      <c r="CBB121" s="2"/>
      <c r="CBC121" s="2"/>
      <c r="CBD121" s="2"/>
      <c r="CBE121" s="2"/>
      <c r="CBF121" s="2"/>
      <c r="CBG121" s="2"/>
      <c r="CBH121" s="2"/>
      <c r="CBI121" s="2"/>
      <c r="CBJ121" s="2"/>
      <c r="CBK121" s="2"/>
      <c r="CBL121" s="2"/>
      <c r="CBM121" s="2"/>
      <c r="CBN121" s="2"/>
      <c r="CBO121" s="2"/>
      <c r="CBP121" s="2"/>
      <c r="CBQ121" s="2"/>
      <c r="CBR121" s="2"/>
      <c r="CBS121" s="2"/>
      <c r="CBT121" s="2"/>
      <c r="CBU121" s="2"/>
      <c r="CBV121" s="2"/>
      <c r="CBW121" s="2"/>
      <c r="CBX121" s="2"/>
      <c r="CBY121" s="2"/>
      <c r="CBZ121" s="2"/>
      <c r="CCA121" s="2"/>
      <c r="CCB121" s="2"/>
      <c r="CCC121" s="2"/>
      <c r="CCD121" s="2"/>
      <c r="CCE121" s="2"/>
      <c r="CCF121" s="2"/>
      <c r="CCG121" s="2"/>
      <c r="CCH121" s="2"/>
      <c r="CCI121" s="2"/>
      <c r="CCJ121" s="2"/>
      <c r="CCK121" s="2"/>
      <c r="CCL121" s="2"/>
      <c r="CCM121" s="2"/>
      <c r="CCN121" s="2"/>
      <c r="CCO121" s="2"/>
      <c r="CCP121" s="2"/>
      <c r="CCQ121" s="2"/>
      <c r="CCR121" s="2"/>
      <c r="CCS121" s="2"/>
      <c r="CCT121" s="2"/>
      <c r="CCU121" s="2"/>
      <c r="CCV121" s="2"/>
      <c r="CCW121" s="2"/>
      <c r="CCX121" s="2"/>
      <c r="CCY121" s="2"/>
      <c r="CCZ121" s="2"/>
      <c r="CDA121" s="2"/>
      <c r="CDB121" s="2"/>
      <c r="CDC121" s="2"/>
      <c r="CDD121" s="2"/>
      <c r="CDE121" s="2"/>
      <c r="CDF121" s="2"/>
      <c r="CDG121" s="2"/>
      <c r="CDH121" s="2"/>
      <c r="CDI121" s="2"/>
      <c r="CDJ121" s="2"/>
      <c r="CDK121" s="2"/>
      <c r="CDL121" s="2"/>
      <c r="CDM121" s="2"/>
      <c r="CDN121" s="2"/>
      <c r="CDO121" s="2"/>
      <c r="CDP121" s="2"/>
      <c r="CDQ121" s="2"/>
      <c r="CDR121" s="2"/>
      <c r="CDS121" s="2"/>
      <c r="CDT121" s="2"/>
      <c r="CDU121" s="2"/>
      <c r="CDV121" s="2"/>
      <c r="CDW121" s="2"/>
      <c r="CDX121" s="2"/>
      <c r="CDY121" s="2"/>
      <c r="CDZ121" s="2"/>
      <c r="CEA121" s="2"/>
      <c r="CEB121" s="2"/>
      <c r="CEC121" s="2"/>
      <c r="CED121" s="2"/>
      <c r="CEE121" s="2"/>
      <c r="CEF121" s="2"/>
      <c r="CEG121" s="2"/>
      <c r="CEH121" s="2"/>
      <c r="CEI121" s="2"/>
      <c r="CEJ121" s="2"/>
      <c r="CEK121" s="2"/>
      <c r="CEL121" s="2"/>
      <c r="CEM121" s="2"/>
      <c r="CEN121" s="2"/>
      <c r="CEO121" s="2"/>
      <c r="CEP121" s="2"/>
      <c r="CEQ121" s="2"/>
      <c r="CER121" s="2"/>
      <c r="CES121" s="2"/>
      <c r="CET121" s="2"/>
      <c r="CEU121" s="2"/>
      <c r="CEV121" s="2"/>
      <c r="CEW121" s="2"/>
      <c r="CEX121" s="2"/>
      <c r="CEY121" s="2"/>
      <c r="CEZ121" s="2"/>
      <c r="CFA121" s="2"/>
      <c r="CFB121" s="2"/>
      <c r="CFC121" s="2"/>
      <c r="CFD121" s="2"/>
      <c r="CFE121" s="2"/>
      <c r="CFF121" s="2"/>
      <c r="CFG121" s="2"/>
      <c r="CFH121" s="2"/>
      <c r="CFI121" s="2"/>
      <c r="CFJ121" s="2"/>
      <c r="CFK121" s="2"/>
      <c r="CFL121" s="2"/>
      <c r="CFM121" s="2"/>
      <c r="CFN121" s="2"/>
      <c r="CFO121" s="2"/>
      <c r="CFP121" s="2"/>
      <c r="CFQ121" s="2"/>
      <c r="CFR121" s="2"/>
      <c r="CFS121" s="2"/>
      <c r="CFT121" s="2"/>
      <c r="CFU121" s="2"/>
      <c r="CFV121" s="2"/>
      <c r="CFW121" s="2"/>
      <c r="CFX121" s="2"/>
      <c r="CFY121" s="2"/>
      <c r="CFZ121" s="2"/>
      <c r="CGA121" s="2"/>
      <c r="CGB121" s="2"/>
      <c r="CGC121" s="2"/>
      <c r="CGD121" s="2"/>
      <c r="CGE121" s="2"/>
      <c r="CGF121" s="2"/>
      <c r="CGG121" s="2"/>
      <c r="CGH121" s="2"/>
      <c r="CGI121" s="2"/>
      <c r="CGJ121" s="2"/>
      <c r="CGK121" s="2"/>
      <c r="CGL121" s="2"/>
      <c r="CGM121" s="2"/>
      <c r="CGN121" s="2"/>
      <c r="CGO121" s="2"/>
      <c r="CGP121" s="2"/>
      <c r="CGQ121" s="2"/>
      <c r="CGR121" s="2"/>
      <c r="CGS121" s="2"/>
      <c r="CGT121" s="2"/>
      <c r="CGU121" s="2"/>
      <c r="CGV121" s="2"/>
      <c r="CGW121" s="2"/>
      <c r="CGX121" s="2"/>
      <c r="CGY121" s="2"/>
      <c r="CGZ121" s="2"/>
      <c r="CHA121" s="2"/>
      <c r="CHB121" s="2"/>
      <c r="CHC121" s="2"/>
      <c r="CHD121" s="2"/>
      <c r="CHE121" s="2"/>
      <c r="CHF121" s="2"/>
      <c r="CHG121" s="2"/>
      <c r="CHH121" s="2"/>
      <c r="CHI121" s="2"/>
      <c r="CHJ121" s="2"/>
      <c r="CHK121" s="2"/>
      <c r="CHL121" s="2"/>
      <c r="CHM121" s="2"/>
      <c r="CHN121" s="2"/>
      <c r="CHO121" s="2"/>
      <c r="CHP121" s="2"/>
      <c r="CHQ121" s="2"/>
      <c r="CHR121" s="2"/>
      <c r="CHS121" s="2"/>
      <c r="CHT121" s="2"/>
      <c r="CHU121" s="2"/>
      <c r="CHV121" s="2"/>
      <c r="CHW121" s="2"/>
      <c r="CHX121" s="2"/>
      <c r="CHY121" s="2"/>
      <c r="CHZ121" s="2"/>
      <c r="CIA121" s="2"/>
      <c r="CIB121" s="2"/>
      <c r="CIC121" s="2"/>
      <c r="CID121" s="2"/>
      <c r="CIE121" s="2"/>
      <c r="CIF121" s="2"/>
      <c r="CIG121" s="2"/>
      <c r="CIH121" s="2"/>
      <c r="CII121" s="2"/>
      <c r="CIJ121" s="2"/>
      <c r="CIK121" s="2"/>
      <c r="CIL121" s="2"/>
      <c r="CIM121" s="2"/>
      <c r="CIN121" s="2"/>
      <c r="CIO121" s="2"/>
      <c r="CIP121" s="2"/>
      <c r="CIQ121" s="2"/>
      <c r="CIR121" s="2"/>
      <c r="CIS121" s="2"/>
      <c r="CIT121" s="2"/>
      <c r="CIU121" s="2"/>
      <c r="CIV121" s="2"/>
      <c r="CIW121" s="2"/>
      <c r="CIX121" s="2"/>
      <c r="CIY121" s="2"/>
      <c r="CIZ121" s="2"/>
      <c r="CJA121" s="2"/>
      <c r="CJB121" s="2"/>
      <c r="CJC121" s="2"/>
      <c r="CJD121" s="2"/>
      <c r="CJE121" s="2"/>
      <c r="CJF121" s="2"/>
      <c r="CJG121" s="2"/>
      <c r="CJH121" s="2"/>
      <c r="CJI121" s="2"/>
      <c r="CJJ121" s="2"/>
      <c r="CJK121" s="2"/>
      <c r="CJL121" s="2"/>
      <c r="CJM121" s="2"/>
      <c r="CJN121" s="2"/>
      <c r="CJO121" s="2"/>
      <c r="CJP121" s="2"/>
      <c r="CJQ121" s="2"/>
      <c r="CJR121" s="2"/>
      <c r="CJS121" s="2"/>
      <c r="CJT121" s="2"/>
      <c r="CJU121" s="2"/>
      <c r="CJV121" s="2"/>
      <c r="CJW121" s="2"/>
      <c r="CJX121" s="2"/>
      <c r="CJY121" s="2"/>
      <c r="CJZ121" s="2"/>
      <c r="CKA121" s="2"/>
      <c r="CKB121" s="2"/>
      <c r="CKC121" s="2"/>
      <c r="CKD121" s="2"/>
      <c r="CKE121" s="2"/>
      <c r="CKF121" s="2"/>
      <c r="CKG121" s="2"/>
      <c r="CKH121" s="2"/>
      <c r="CKI121" s="2"/>
      <c r="CKJ121" s="2"/>
      <c r="CKK121" s="2"/>
      <c r="CKL121" s="2"/>
      <c r="CKM121" s="2"/>
      <c r="CKN121" s="2"/>
      <c r="CKO121" s="2"/>
      <c r="CKP121" s="2"/>
      <c r="CKQ121" s="2"/>
      <c r="CKR121" s="2"/>
      <c r="CKS121" s="2"/>
      <c r="CKT121" s="2"/>
      <c r="CKU121" s="2"/>
      <c r="CKV121" s="2"/>
      <c r="CKW121" s="2"/>
      <c r="CKX121" s="2"/>
      <c r="CKY121" s="2"/>
      <c r="CKZ121" s="2"/>
      <c r="CLA121" s="2"/>
      <c r="CLB121" s="2"/>
      <c r="CLC121" s="2"/>
      <c r="CLD121" s="2"/>
      <c r="CLE121" s="2"/>
      <c r="CLF121" s="2"/>
      <c r="CLG121" s="2"/>
      <c r="CLH121" s="2"/>
      <c r="CLI121" s="2"/>
      <c r="CLJ121" s="2"/>
      <c r="CLK121" s="2"/>
      <c r="CLL121" s="2"/>
      <c r="CLM121" s="2"/>
      <c r="CLN121" s="2"/>
      <c r="CLO121" s="2"/>
      <c r="CLP121" s="2"/>
      <c r="CLQ121" s="2"/>
      <c r="CLR121" s="2"/>
      <c r="CLS121" s="2"/>
      <c r="CLT121" s="2"/>
      <c r="CLU121" s="2"/>
      <c r="CLV121" s="2"/>
      <c r="CLW121" s="2"/>
      <c r="CLX121" s="2"/>
      <c r="CLY121" s="2"/>
      <c r="CLZ121" s="2"/>
      <c r="CMA121" s="2"/>
      <c r="CMB121" s="2"/>
      <c r="CMC121" s="2"/>
      <c r="CMD121" s="2"/>
      <c r="CME121" s="2"/>
      <c r="CMF121" s="2"/>
      <c r="CMG121" s="2"/>
      <c r="CMH121" s="2"/>
      <c r="CMI121" s="2"/>
      <c r="CMJ121" s="2"/>
      <c r="CMK121" s="2"/>
      <c r="CML121" s="2"/>
      <c r="CMM121" s="2"/>
      <c r="CMN121" s="2"/>
      <c r="CMO121" s="2"/>
      <c r="CMP121" s="2"/>
      <c r="CMQ121" s="2"/>
      <c r="CMR121" s="2"/>
      <c r="CMS121" s="2"/>
      <c r="CMT121" s="2"/>
      <c r="CMU121" s="2"/>
      <c r="CMV121" s="2"/>
      <c r="CMW121" s="2"/>
      <c r="CMX121" s="2"/>
      <c r="CMY121" s="2"/>
      <c r="CMZ121" s="2"/>
      <c r="CNA121" s="2"/>
      <c r="CNB121" s="2"/>
      <c r="CNC121" s="2"/>
      <c r="CND121" s="2"/>
      <c r="CNE121" s="2"/>
      <c r="CNF121" s="2"/>
      <c r="CNG121" s="2"/>
      <c r="CNH121" s="2"/>
      <c r="CNI121" s="2"/>
      <c r="CNJ121" s="2"/>
      <c r="CNK121" s="2"/>
      <c r="CNL121" s="2"/>
      <c r="CNM121" s="2"/>
      <c r="CNN121" s="2"/>
      <c r="CNO121" s="2"/>
      <c r="CNP121" s="2"/>
      <c r="CNQ121" s="2"/>
      <c r="CNR121" s="2"/>
      <c r="CNS121" s="2"/>
      <c r="CNT121" s="2"/>
      <c r="CNU121" s="2"/>
      <c r="CNV121" s="2"/>
      <c r="CNW121" s="2"/>
      <c r="CNX121" s="2"/>
      <c r="CNY121" s="2"/>
      <c r="CNZ121" s="2"/>
      <c r="COA121" s="2"/>
      <c r="COB121" s="2"/>
      <c r="COC121" s="2"/>
      <c r="COD121" s="2"/>
      <c r="COE121" s="2"/>
      <c r="COF121" s="2"/>
      <c r="COG121" s="2"/>
      <c r="COH121" s="2"/>
      <c r="COI121" s="2"/>
      <c r="COJ121" s="2"/>
      <c r="COK121" s="2"/>
      <c r="COL121" s="2"/>
      <c r="COM121" s="2"/>
      <c r="CON121" s="2"/>
      <c r="COO121" s="2"/>
      <c r="COP121" s="2"/>
      <c r="COQ121" s="2"/>
      <c r="COR121" s="2"/>
      <c r="COS121" s="2"/>
      <c r="COT121" s="2"/>
      <c r="COU121" s="2"/>
      <c r="COV121" s="2"/>
      <c r="COW121" s="2"/>
      <c r="COX121" s="2"/>
      <c r="COY121" s="2"/>
      <c r="COZ121" s="2"/>
      <c r="CPA121" s="2"/>
      <c r="CPB121" s="2"/>
      <c r="CPC121" s="2"/>
      <c r="CPD121" s="2"/>
      <c r="CPE121" s="2"/>
      <c r="CPF121" s="2"/>
      <c r="CPG121" s="2"/>
      <c r="CPH121" s="2"/>
      <c r="CPI121" s="2"/>
      <c r="CPJ121" s="2"/>
      <c r="CPK121" s="2"/>
      <c r="CPL121" s="2"/>
      <c r="CPM121" s="2"/>
      <c r="CPN121" s="2"/>
      <c r="CPO121" s="2"/>
      <c r="CPP121" s="2"/>
      <c r="CPQ121" s="2"/>
      <c r="CPR121" s="2"/>
      <c r="CPS121" s="2"/>
      <c r="CPT121" s="2"/>
      <c r="CPU121" s="2"/>
      <c r="CPV121" s="2"/>
      <c r="CPW121" s="2"/>
      <c r="CPX121" s="2"/>
      <c r="CPY121" s="2"/>
      <c r="CPZ121" s="2"/>
      <c r="CQA121" s="2"/>
      <c r="CQB121" s="2"/>
      <c r="CQC121" s="2"/>
      <c r="CQD121" s="2"/>
      <c r="CQE121" s="2"/>
      <c r="CQF121" s="2"/>
      <c r="CQG121" s="2"/>
      <c r="CQH121" s="2"/>
      <c r="CQI121" s="2"/>
      <c r="CQJ121" s="2"/>
      <c r="CQK121" s="2"/>
      <c r="CQL121" s="2"/>
      <c r="CQM121" s="2"/>
      <c r="CQN121" s="2"/>
      <c r="CQO121" s="2"/>
      <c r="CQP121" s="2"/>
      <c r="CQQ121" s="2"/>
      <c r="CQR121" s="2"/>
      <c r="CQS121" s="2"/>
      <c r="CQT121" s="2"/>
      <c r="CQU121" s="2"/>
      <c r="CQV121" s="2"/>
      <c r="CQW121" s="2"/>
      <c r="CQX121" s="2"/>
      <c r="CQY121" s="2"/>
      <c r="CQZ121" s="2"/>
      <c r="CRA121" s="2"/>
      <c r="CRB121" s="2"/>
      <c r="CRC121" s="2"/>
      <c r="CRD121" s="2"/>
      <c r="CRE121" s="2"/>
      <c r="CRF121" s="2"/>
      <c r="CRG121" s="2"/>
      <c r="CRH121" s="2"/>
      <c r="CRI121" s="2"/>
      <c r="CRJ121" s="2"/>
      <c r="CRK121" s="2"/>
      <c r="CRL121" s="2"/>
      <c r="CRM121" s="2"/>
      <c r="CRN121" s="2"/>
      <c r="CRO121" s="2"/>
      <c r="CRP121" s="2"/>
      <c r="CRQ121" s="2"/>
      <c r="CRR121" s="2"/>
      <c r="CRS121" s="2"/>
      <c r="CRT121" s="2"/>
      <c r="CRU121" s="2"/>
      <c r="CRV121" s="2"/>
      <c r="CRW121" s="2"/>
      <c r="CRX121" s="2"/>
      <c r="CRY121" s="2"/>
      <c r="CRZ121" s="2"/>
      <c r="CSA121" s="2"/>
      <c r="CSB121" s="2"/>
      <c r="CSC121" s="2"/>
      <c r="CSD121" s="2"/>
      <c r="CSE121" s="2"/>
      <c r="CSF121" s="2"/>
      <c r="CSG121" s="2"/>
      <c r="CSH121" s="2"/>
      <c r="CSI121" s="2"/>
      <c r="CSJ121" s="2"/>
      <c r="CSK121" s="2"/>
      <c r="CSL121" s="2"/>
      <c r="CSM121" s="2"/>
      <c r="CSN121" s="2"/>
      <c r="CSO121" s="2"/>
      <c r="CSP121" s="2"/>
      <c r="CSQ121" s="2"/>
      <c r="CSR121" s="2"/>
      <c r="CSS121" s="2"/>
      <c r="CST121" s="2"/>
      <c r="CSU121" s="2"/>
      <c r="CSV121" s="2"/>
      <c r="CSW121" s="2"/>
      <c r="CSX121" s="2"/>
      <c r="CSY121" s="2"/>
      <c r="CSZ121" s="2"/>
      <c r="CTA121" s="2"/>
      <c r="CTB121" s="2"/>
      <c r="CTC121" s="2"/>
      <c r="CTD121" s="2"/>
      <c r="CTE121" s="2"/>
      <c r="CTF121" s="2"/>
      <c r="CTG121" s="2"/>
      <c r="CTH121" s="2"/>
      <c r="CTI121" s="2"/>
      <c r="CTJ121" s="2"/>
      <c r="CTK121" s="2"/>
      <c r="CTL121" s="2"/>
      <c r="CTM121" s="2"/>
      <c r="CTN121" s="2"/>
      <c r="CTO121" s="2"/>
      <c r="CTP121" s="2"/>
      <c r="CTQ121" s="2"/>
      <c r="CTR121" s="2"/>
      <c r="CTS121" s="2"/>
      <c r="CTT121" s="2"/>
      <c r="CTU121" s="2"/>
      <c r="CTV121" s="2"/>
      <c r="CTW121" s="2"/>
      <c r="CTX121" s="2"/>
      <c r="CTY121" s="2"/>
      <c r="CTZ121" s="2"/>
      <c r="CUA121" s="2"/>
      <c r="CUB121" s="2"/>
      <c r="CUC121" s="2"/>
      <c r="CUD121" s="2"/>
      <c r="CUE121" s="2"/>
      <c r="CUF121" s="2"/>
      <c r="CUG121" s="2"/>
      <c r="CUH121" s="2"/>
      <c r="CUI121" s="2"/>
      <c r="CUJ121" s="2"/>
      <c r="CUK121" s="2"/>
      <c r="CUL121" s="2"/>
      <c r="CUM121" s="2"/>
      <c r="CUN121" s="2"/>
      <c r="CUO121" s="2"/>
      <c r="CUP121" s="2"/>
      <c r="CUQ121" s="2"/>
      <c r="CUR121" s="2"/>
      <c r="CUS121" s="2"/>
      <c r="CUT121" s="2"/>
      <c r="CUU121" s="2"/>
      <c r="CUV121" s="2"/>
      <c r="CUW121" s="2"/>
      <c r="CUX121" s="2"/>
      <c r="CUY121" s="2"/>
      <c r="CUZ121" s="2"/>
      <c r="CVA121" s="2"/>
      <c r="CVB121" s="2"/>
      <c r="CVC121" s="2"/>
      <c r="CVD121" s="2"/>
      <c r="CVE121" s="2"/>
      <c r="CVF121" s="2"/>
      <c r="CVG121" s="2"/>
      <c r="CVH121" s="2"/>
      <c r="CVI121" s="2"/>
      <c r="CVJ121" s="2"/>
      <c r="CVK121" s="2"/>
      <c r="CVL121" s="2"/>
      <c r="CVM121" s="2"/>
      <c r="CVN121" s="2"/>
      <c r="CVO121" s="2"/>
      <c r="CVP121" s="2"/>
      <c r="CVQ121" s="2"/>
      <c r="CVR121" s="2"/>
      <c r="CVS121" s="2"/>
      <c r="CVT121" s="2"/>
      <c r="CVU121" s="2"/>
      <c r="CVV121" s="2"/>
      <c r="CVW121" s="2"/>
      <c r="CVX121" s="2"/>
      <c r="CVY121" s="2"/>
      <c r="CVZ121" s="2"/>
      <c r="CWA121" s="2"/>
      <c r="CWB121" s="2"/>
      <c r="CWC121" s="2"/>
      <c r="CWD121" s="2"/>
      <c r="CWE121" s="2"/>
      <c r="CWF121" s="2"/>
      <c r="CWG121" s="2"/>
      <c r="CWH121" s="2"/>
      <c r="CWI121" s="2"/>
      <c r="CWJ121" s="2"/>
      <c r="CWK121" s="2"/>
      <c r="CWL121" s="2"/>
      <c r="CWM121" s="2"/>
      <c r="CWN121" s="2"/>
      <c r="CWO121" s="2"/>
      <c r="CWP121" s="2"/>
      <c r="CWQ121" s="2"/>
      <c r="CWR121" s="2"/>
      <c r="CWS121" s="2"/>
      <c r="CWT121" s="2"/>
      <c r="CWU121" s="2"/>
      <c r="CWV121" s="2"/>
      <c r="CWW121" s="2"/>
      <c r="CWX121" s="2"/>
      <c r="CWY121" s="2"/>
      <c r="CWZ121" s="2"/>
      <c r="CXA121" s="2"/>
      <c r="CXB121" s="2"/>
      <c r="CXC121" s="2"/>
      <c r="CXD121" s="2"/>
      <c r="CXE121" s="2"/>
      <c r="CXF121" s="2"/>
      <c r="CXG121" s="2"/>
      <c r="CXH121" s="2"/>
      <c r="CXI121" s="2"/>
      <c r="CXJ121" s="2"/>
      <c r="CXK121" s="2"/>
      <c r="CXL121" s="2"/>
      <c r="CXM121" s="2"/>
      <c r="CXN121" s="2"/>
      <c r="CXO121" s="2"/>
      <c r="CXP121" s="2"/>
      <c r="CXQ121" s="2"/>
      <c r="CXR121" s="2"/>
      <c r="CXS121" s="2"/>
      <c r="CXT121" s="2"/>
      <c r="CXU121" s="2"/>
      <c r="CXV121" s="2"/>
      <c r="CXW121" s="2"/>
      <c r="CXX121" s="2"/>
      <c r="CXY121" s="2"/>
      <c r="CXZ121" s="2"/>
      <c r="CYA121" s="2"/>
      <c r="CYB121" s="2"/>
      <c r="CYC121" s="2"/>
      <c r="CYD121" s="2"/>
      <c r="CYE121" s="2"/>
      <c r="CYF121" s="2"/>
      <c r="CYG121" s="2"/>
      <c r="CYH121" s="2"/>
      <c r="CYI121" s="2"/>
      <c r="CYJ121" s="2"/>
      <c r="CYK121" s="2"/>
      <c r="CYL121" s="2"/>
      <c r="CYM121" s="2"/>
      <c r="CYN121" s="2"/>
      <c r="CYO121" s="2"/>
      <c r="CYP121" s="2"/>
      <c r="CYQ121" s="2"/>
      <c r="CYR121" s="2"/>
      <c r="CYS121" s="2"/>
      <c r="CYT121" s="2"/>
      <c r="CYU121" s="2"/>
      <c r="CYV121" s="2"/>
      <c r="CYW121" s="2"/>
      <c r="CYX121" s="2"/>
      <c r="CYY121" s="2"/>
      <c r="CYZ121" s="2"/>
      <c r="CZA121" s="2"/>
      <c r="CZB121" s="2"/>
      <c r="CZC121" s="2"/>
      <c r="CZD121" s="2"/>
      <c r="CZE121" s="2"/>
      <c r="CZF121" s="2"/>
      <c r="CZG121" s="2"/>
      <c r="CZH121" s="2"/>
      <c r="CZI121" s="2"/>
      <c r="CZJ121" s="2"/>
      <c r="CZK121" s="2"/>
      <c r="CZL121" s="2"/>
      <c r="CZM121" s="2"/>
      <c r="CZN121" s="2"/>
      <c r="CZO121" s="2"/>
      <c r="CZP121" s="2"/>
      <c r="CZQ121" s="2"/>
      <c r="CZR121" s="2"/>
      <c r="CZS121" s="2"/>
      <c r="CZT121" s="2"/>
      <c r="CZU121" s="2"/>
      <c r="CZV121" s="2"/>
      <c r="CZW121" s="2"/>
      <c r="CZX121" s="2"/>
      <c r="CZY121" s="2"/>
      <c r="CZZ121" s="2"/>
      <c r="DAA121" s="2"/>
      <c r="DAB121" s="2"/>
      <c r="DAC121" s="2"/>
      <c r="DAD121" s="2"/>
      <c r="DAE121" s="2"/>
      <c r="DAF121" s="2"/>
      <c r="DAG121" s="2"/>
      <c r="DAH121" s="2"/>
      <c r="DAI121" s="2"/>
      <c r="DAJ121" s="2"/>
      <c r="DAK121" s="2"/>
      <c r="DAL121" s="2"/>
      <c r="DAM121" s="2"/>
      <c r="DAN121" s="2"/>
      <c r="DAO121" s="2"/>
      <c r="DAP121" s="2"/>
      <c r="DAQ121" s="2"/>
      <c r="DAR121" s="2"/>
      <c r="DAS121" s="2"/>
      <c r="DAT121" s="2"/>
      <c r="DAU121" s="2"/>
      <c r="DAV121" s="2"/>
      <c r="DAW121" s="2"/>
      <c r="DAX121" s="2"/>
      <c r="DAY121" s="2"/>
      <c r="DAZ121" s="2"/>
      <c r="DBA121" s="2"/>
      <c r="DBB121" s="2"/>
      <c r="DBC121" s="2"/>
      <c r="DBD121" s="2"/>
      <c r="DBE121" s="2"/>
      <c r="DBF121" s="2"/>
      <c r="DBG121" s="2"/>
      <c r="DBH121" s="2"/>
      <c r="DBI121" s="2"/>
      <c r="DBJ121" s="2"/>
      <c r="DBK121" s="2"/>
      <c r="DBL121" s="2"/>
      <c r="DBM121" s="2"/>
      <c r="DBN121" s="2"/>
      <c r="DBO121" s="2"/>
      <c r="DBP121" s="2"/>
      <c r="DBQ121" s="2"/>
      <c r="DBR121" s="2"/>
      <c r="DBS121" s="2"/>
      <c r="DBT121" s="2"/>
      <c r="DBU121" s="2"/>
      <c r="DBV121" s="2"/>
      <c r="DBW121" s="2"/>
      <c r="DBX121" s="2"/>
      <c r="DBY121" s="2"/>
      <c r="DBZ121" s="2"/>
      <c r="DCA121" s="2"/>
      <c r="DCB121" s="2"/>
      <c r="DCC121" s="2"/>
      <c r="DCD121" s="2"/>
      <c r="DCE121" s="2"/>
      <c r="DCF121" s="2"/>
      <c r="DCG121" s="2"/>
      <c r="DCH121" s="2"/>
      <c r="DCI121" s="2"/>
      <c r="DCJ121" s="2"/>
      <c r="DCK121" s="2"/>
      <c r="DCL121" s="2"/>
      <c r="DCM121" s="2"/>
      <c r="DCN121" s="2"/>
      <c r="DCO121" s="2"/>
      <c r="DCP121" s="2"/>
      <c r="DCQ121" s="2"/>
      <c r="DCR121" s="2"/>
      <c r="DCS121" s="2"/>
      <c r="DCT121" s="2"/>
      <c r="DCU121" s="2"/>
      <c r="DCV121" s="2"/>
      <c r="DCW121" s="2"/>
      <c r="DCX121" s="2"/>
      <c r="DCY121" s="2"/>
      <c r="DCZ121" s="2"/>
      <c r="DDA121" s="2"/>
      <c r="DDB121" s="2"/>
      <c r="DDC121" s="2"/>
      <c r="DDD121" s="2"/>
      <c r="DDE121" s="2"/>
      <c r="DDF121" s="2"/>
      <c r="DDG121" s="2"/>
      <c r="DDH121" s="2"/>
      <c r="DDI121" s="2"/>
      <c r="DDJ121" s="2"/>
      <c r="DDK121" s="2"/>
      <c r="DDL121" s="2"/>
      <c r="DDM121" s="2"/>
      <c r="DDN121" s="2"/>
      <c r="DDO121" s="2"/>
      <c r="DDP121" s="2"/>
      <c r="DDQ121" s="2"/>
      <c r="DDR121" s="2"/>
      <c r="DDS121" s="2"/>
      <c r="DDT121" s="2"/>
      <c r="DDU121" s="2"/>
      <c r="DDV121" s="2"/>
      <c r="DDW121" s="2"/>
      <c r="DDX121" s="2"/>
      <c r="DDY121" s="2"/>
      <c r="DDZ121" s="2"/>
      <c r="DEA121" s="2"/>
      <c r="DEB121" s="2"/>
      <c r="DEC121" s="2"/>
      <c r="DED121" s="2"/>
      <c r="DEE121" s="2"/>
      <c r="DEF121" s="2"/>
      <c r="DEG121" s="2"/>
      <c r="DEH121" s="2"/>
      <c r="DEI121" s="2"/>
      <c r="DEJ121" s="2"/>
      <c r="DEK121" s="2"/>
      <c r="DEL121" s="2"/>
      <c r="DEM121" s="2"/>
      <c r="DEN121" s="2"/>
      <c r="DEO121" s="2"/>
      <c r="DEP121" s="2"/>
      <c r="DEQ121" s="2"/>
      <c r="DER121" s="2"/>
      <c r="DES121" s="2"/>
      <c r="DET121" s="2"/>
      <c r="DEU121" s="2"/>
      <c r="DEV121" s="2"/>
      <c r="DEW121" s="2"/>
      <c r="DEX121" s="2"/>
      <c r="DEY121" s="2"/>
      <c r="DEZ121" s="2"/>
      <c r="DFA121" s="2"/>
      <c r="DFB121" s="2"/>
      <c r="DFC121" s="2"/>
      <c r="DFD121" s="2"/>
      <c r="DFE121" s="2"/>
      <c r="DFF121" s="2"/>
      <c r="DFG121" s="2"/>
      <c r="DFH121" s="2"/>
      <c r="DFI121" s="2"/>
      <c r="DFJ121" s="2"/>
      <c r="DFK121" s="2"/>
      <c r="DFL121" s="2"/>
      <c r="DFM121" s="2"/>
      <c r="DFN121" s="2"/>
      <c r="DFO121" s="2"/>
      <c r="DFP121" s="2"/>
      <c r="DFQ121" s="2"/>
      <c r="DFR121" s="2"/>
      <c r="DFS121" s="2"/>
      <c r="DFT121" s="2"/>
      <c r="DFU121" s="2"/>
      <c r="DFV121" s="2"/>
      <c r="DFW121" s="2"/>
      <c r="DFX121" s="2"/>
      <c r="DFY121" s="2"/>
      <c r="DFZ121" s="2"/>
      <c r="DGA121" s="2"/>
      <c r="DGB121" s="2"/>
      <c r="DGC121" s="2"/>
      <c r="DGD121" s="2"/>
      <c r="DGE121" s="2"/>
      <c r="DGF121" s="2"/>
      <c r="DGG121" s="2"/>
      <c r="DGH121" s="2"/>
      <c r="DGI121" s="2"/>
      <c r="DGJ121" s="2"/>
      <c r="DGK121" s="2"/>
      <c r="DGL121" s="2"/>
      <c r="DGM121" s="2"/>
      <c r="DGN121" s="2"/>
      <c r="DGO121" s="2"/>
      <c r="DGP121" s="2"/>
      <c r="DGQ121" s="2"/>
      <c r="DGR121" s="2"/>
      <c r="DGS121" s="2"/>
      <c r="DGT121" s="2"/>
      <c r="DGU121" s="2"/>
      <c r="DGV121" s="2"/>
      <c r="DGW121" s="2"/>
      <c r="DGX121" s="2"/>
      <c r="DGY121" s="2"/>
      <c r="DGZ121" s="2"/>
      <c r="DHA121" s="2"/>
      <c r="DHB121" s="2"/>
      <c r="DHC121" s="2"/>
      <c r="DHD121" s="2"/>
      <c r="DHE121" s="2"/>
      <c r="DHF121" s="2"/>
      <c r="DHG121" s="2"/>
      <c r="DHH121" s="2"/>
      <c r="DHI121" s="2"/>
      <c r="DHJ121" s="2"/>
      <c r="DHK121" s="2"/>
      <c r="DHL121" s="2"/>
      <c r="DHM121" s="2"/>
      <c r="DHN121" s="2"/>
      <c r="DHO121" s="2"/>
      <c r="DHP121" s="2"/>
      <c r="DHQ121" s="2"/>
      <c r="DHR121" s="2"/>
      <c r="DHS121" s="2"/>
      <c r="DHT121" s="2"/>
      <c r="DHU121" s="2"/>
      <c r="DHV121" s="2"/>
      <c r="DHW121" s="2"/>
      <c r="DHX121" s="2"/>
      <c r="DHY121" s="2"/>
      <c r="DHZ121" s="2"/>
      <c r="DIA121" s="2"/>
      <c r="DIB121" s="2"/>
      <c r="DIC121" s="2"/>
      <c r="DID121" s="2"/>
      <c r="DIE121" s="2"/>
      <c r="DIF121" s="2"/>
      <c r="DIG121" s="2"/>
      <c r="DIH121" s="2"/>
      <c r="DII121" s="2"/>
      <c r="DIJ121" s="2"/>
      <c r="DIK121" s="2"/>
      <c r="DIL121" s="2"/>
      <c r="DIM121" s="2"/>
      <c r="DIN121" s="2"/>
      <c r="DIO121" s="2"/>
      <c r="DIP121" s="2"/>
      <c r="DIQ121" s="2"/>
      <c r="DIR121" s="2"/>
      <c r="DIS121" s="2"/>
      <c r="DIT121" s="2"/>
      <c r="DIU121" s="2"/>
      <c r="DIV121" s="2"/>
      <c r="DIW121" s="2"/>
      <c r="DIX121" s="2"/>
      <c r="DIY121" s="2"/>
      <c r="DIZ121" s="2"/>
      <c r="DJA121" s="2"/>
      <c r="DJB121" s="2"/>
      <c r="DJC121" s="2"/>
      <c r="DJD121" s="2"/>
      <c r="DJE121" s="2"/>
      <c r="DJF121" s="2"/>
      <c r="DJG121" s="2"/>
      <c r="DJH121" s="2"/>
      <c r="DJI121" s="2"/>
      <c r="DJJ121" s="2"/>
      <c r="DJK121" s="2"/>
      <c r="DJL121" s="2"/>
      <c r="DJM121" s="2"/>
      <c r="DJN121" s="2"/>
      <c r="DJO121" s="2"/>
      <c r="DJP121" s="2"/>
      <c r="DJQ121" s="2"/>
      <c r="DJR121" s="2"/>
      <c r="DJS121" s="2"/>
      <c r="DJT121" s="2"/>
      <c r="DJU121" s="2"/>
      <c r="DJV121" s="2"/>
      <c r="DJW121" s="2"/>
      <c r="DJX121" s="2"/>
      <c r="DJY121" s="2"/>
      <c r="DJZ121" s="2"/>
      <c r="DKA121" s="2"/>
      <c r="DKB121" s="2"/>
      <c r="DKC121" s="2"/>
      <c r="DKD121" s="2"/>
      <c r="DKE121" s="2"/>
      <c r="DKF121" s="2"/>
      <c r="DKG121" s="2"/>
      <c r="DKH121" s="2"/>
      <c r="DKI121" s="2"/>
      <c r="DKJ121" s="2"/>
      <c r="DKK121" s="2"/>
      <c r="DKL121" s="2"/>
      <c r="DKM121" s="2"/>
      <c r="DKN121" s="2"/>
      <c r="DKO121" s="2"/>
      <c r="DKP121" s="2"/>
      <c r="DKQ121" s="2"/>
      <c r="DKR121" s="2"/>
      <c r="DKS121" s="2"/>
      <c r="DKT121" s="2"/>
      <c r="DKU121" s="2"/>
      <c r="DKV121" s="2"/>
      <c r="DKW121" s="2"/>
      <c r="DKX121" s="2"/>
      <c r="DKY121" s="2"/>
      <c r="DKZ121" s="2"/>
      <c r="DLA121" s="2"/>
      <c r="DLB121" s="2"/>
      <c r="DLC121" s="2"/>
      <c r="DLD121" s="2"/>
      <c r="DLE121" s="2"/>
      <c r="DLF121" s="2"/>
      <c r="DLG121" s="2"/>
      <c r="DLH121" s="2"/>
      <c r="DLI121" s="2"/>
      <c r="DLJ121" s="2"/>
      <c r="DLK121" s="2"/>
      <c r="DLL121" s="2"/>
      <c r="DLM121" s="2"/>
      <c r="DLN121" s="2"/>
      <c r="DLO121" s="2"/>
      <c r="DLP121" s="2"/>
      <c r="DLQ121" s="2"/>
      <c r="DLR121" s="2"/>
      <c r="DLS121" s="2"/>
      <c r="DLT121" s="2"/>
      <c r="DLU121" s="2"/>
      <c r="DLV121" s="2"/>
      <c r="DLW121" s="2"/>
      <c r="DLX121" s="2"/>
      <c r="DLY121" s="2"/>
      <c r="DLZ121" s="2"/>
      <c r="DMA121" s="2"/>
      <c r="DMB121" s="2"/>
      <c r="DMC121" s="2"/>
      <c r="DMD121" s="2"/>
      <c r="DME121" s="2"/>
      <c r="DMF121" s="2"/>
      <c r="DMG121" s="2"/>
      <c r="DMH121" s="2"/>
      <c r="DMI121" s="2"/>
      <c r="DMJ121" s="2"/>
      <c r="DMK121" s="2"/>
      <c r="DML121" s="2"/>
      <c r="DMM121" s="2"/>
      <c r="DMN121" s="2"/>
      <c r="DMO121" s="2"/>
      <c r="DMP121" s="2"/>
      <c r="DMQ121" s="2"/>
      <c r="DMR121" s="2"/>
      <c r="DMS121" s="2"/>
      <c r="DMT121" s="2"/>
      <c r="DMU121" s="2"/>
      <c r="DMV121" s="2"/>
      <c r="DMW121" s="2"/>
      <c r="DMX121" s="2"/>
      <c r="DMY121" s="2"/>
      <c r="DMZ121" s="2"/>
      <c r="DNA121" s="2"/>
      <c r="DNB121" s="2"/>
      <c r="DNC121" s="2"/>
      <c r="DND121" s="2"/>
      <c r="DNE121" s="2"/>
      <c r="DNF121" s="2"/>
      <c r="DNG121" s="2"/>
      <c r="DNH121" s="2"/>
      <c r="DNI121" s="2"/>
      <c r="DNJ121" s="2"/>
      <c r="DNK121" s="2"/>
      <c r="DNL121" s="2"/>
      <c r="DNM121" s="2"/>
      <c r="DNN121" s="2"/>
      <c r="DNO121" s="2"/>
      <c r="DNP121" s="2"/>
      <c r="DNQ121" s="2"/>
      <c r="DNR121" s="2"/>
      <c r="DNS121" s="2"/>
      <c r="DNT121" s="2"/>
      <c r="DNU121" s="2"/>
      <c r="DNV121" s="2"/>
      <c r="DNW121" s="2"/>
      <c r="DNX121" s="2"/>
      <c r="DNY121" s="2"/>
      <c r="DNZ121" s="2"/>
      <c r="DOA121" s="2"/>
      <c r="DOB121" s="2"/>
      <c r="DOC121" s="2"/>
      <c r="DOD121" s="2"/>
      <c r="DOE121" s="2"/>
      <c r="DOF121" s="2"/>
      <c r="DOG121" s="2"/>
      <c r="DOH121" s="2"/>
      <c r="DOI121" s="2"/>
      <c r="DOJ121" s="2"/>
      <c r="DOK121" s="2"/>
      <c r="DOL121" s="2"/>
      <c r="DOM121" s="2"/>
      <c r="DON121" s="2"/>
      <c r="DOO121" s="2"/>
      <c r="DOP121" s="2"/>
      <c r="DOQ121" s="2"/>
      <c r="DOR121" s="2"/>
      <c r="DOS121" s="2"/>
      <c r="DOT121" s="2"/>
      <c r="DOU121" s="2"/>
      <c r="DOV121" s="2"/>
      <c r="DOW121" s="2"/>
      <c r="DOX121" s="2"/>
      <c r="DOY121" s="2"/>
      <c r="DOZ121" s="2"/>
      <c r="DPA121" s="2"/>
      <c r="DPB121" s="2"/>
      <c r="DPC121" s="2"/>
      <c r="DPD121" s="2"/>
      <c r="DPE121" s="2"/>
      <c r="DPF121" s="2"/>
      <c r="DPG121" s="2"/>
      <c r="DPH121" s="2"/>
      <c r="DPI121" s="2"/>
      <c r="DPJ121" s="2"/>
      <c r="DPK121" s="2"/>
      <c r="DPL121" s="2"/>
      <c r="DPM121" s="2"/>
      <c r="DPN121" s="2"/>
      <c r="DPO121" s="2"/>
      <c r="DPP121" s="2"/>
      <c r="DPQ121" s="2"/>
      <c r="DPR121" s="2"/>
      <c r="DPS121" s="2"/>
      <c r="DPT121" s="2"/>
      <c r="DPU121" s="2"/>
      <c r="DPV121" s="2"/>
      <c r="DPW121" s="2"/>
      <c r="DPX121" s="2"/>
      <c r="DPY121" s="2"/>
      <c r="DPZ121" s="2"/>
      <c r="DQA121" s="2"/>
      <c r="DQB121" s="2"/>
      <c r="DQC121" s="2"/>
      <c r="DQD121" s="2"/>
      <c r="DQE121" s="2"/>
      <c r="DQF121" s="2"/>
      <c r="DQG121" s="2"/>
      <c r="DQH121" s="2"/>
      <c r="DQI121" s="2"/>
      <c r="DQJ121" s="2"/>
      <c r="DQK121" s="2"/>
      <c r="DQL121" s="2"/>
      <c r="DQM121" s="2"/>
      <c r="DQN121" s="2"/>
      <c r="DQO121" s="2"/>
      <c r="DQP121" s="2"/>
      <c r="DQQ121" s="2"/>
      <c r="DQR121" s="2"/>
      <c r="DQS121" s="2"/>
      <c r="DQT121" s="2"/>
      <c r="DQU121" s="2"/>
      <c r="DQV121" s="2"/>
      <c r="DQW121" s="2"/>
      <c r="DQX121" s="2"/>
      <c r="DQY121" s="2"/>
      <c r="DQZ121" s="2"/>
      <c r="DRA121" s="2"/>
      <c r="DRB121" s="2"/>
      <c r="DRC121" s="2"/>
      <c r="DRD121" s="2"/>
      <c r="DRE121" s="2"/>
      <c r="DRF121" s="2"/>
      <c r="DRG121" s="2"/>
      <c r="DRH121" s="2"/>
      <c r="DRI121" s="2"/>
      <c r="DRJ121" s="2"/>
      <c r="DRK121" s="2"/>
      <c r="DRL121" s="2"/>
      <c r="DRM121" s="2"/>
      <c r="DRN121" s="2"/>
      <c r="DRO121" s="2"/>
      <c r="DRP121" s="2"/>
      <c r="DRQ121" s="2"/>
      <c r="DRR121" s="2"/>
      <c r="DRS121" s="2"/>
      <c r="DRT121" s="2"/>
      <c r="DRU121" s="2"/>
      <c r="DRV121" s="2"/>
      <c r="DRW121" s="2"/>
      <c r="DRX121" s="2"/>
      <c r="DRY121" s="2"/>
      <c r="DRZ121" s="2"/>
      <c r="DSA121" s="2"/>
      <c r="DSB121" s="2"/>
      <c r="DSC121" s="2"/>
      <c r="DSD121" s="2"/>
      <c r="DSE121" s="2"/>
      <c r="DSF121" s="2"/>
      <c r="DSG121" s="2"/>
      <c r="DSH121" s="2"/>
      <c r="DSI121" s="2"/>
      <c r="DSJ121" s="2"/>
      <c r="DSK121" s="2"/>
      <c r="DSL121" s="2"/>
      <c r="DSM121" s="2"/>
      <c r="DSN121" s="2"/>
      <c r="DSO121" s="2"/>
      <c r="DSP121" s="2"/>
      <c r="DSQ121" s="2"/>
      <c r="DSR121" s="2"/>
      <c r="DSS121" s="2"/>
      <c r="DST121" s="2"/>
      <c r="DSU121" s="2"/>
      <c r="DSV121" s="2"/>
      <c r="DSW121" s="2"/>
      <c r="DSX121" s="2"/>
      <c r="DSY121" s="2"/>
      <c r="DSZ121" s="2"/>
      <c r="DTA121" s="2"/>
      <c r="DTB121" s="2"/>
      <c r="DTC121" s="2"/>
      <c r="DTD121" s="2"/>
      <c r="DTE121" s="2"/>
      <c r="DTF121" s="2"/>
      <c r="DTG121" s="2"/>
      <c r="DTH121" s="2"/>
      <c r="DTI121" s="2"/>
      <c r="DTJ121" s="2"/>
      <c r="DTK121" s="2"/>
      <c r="DTL121" s="2"/>
      <c r="DTM121" s="2"/>
      <c r="DTN121" s="2"/>
      <c r="DTO121" s="2"/>
      <c r="DTP121" s="2"/>
      <c r="DTQ121" s="2"/>
      <c r="DTR121" s="2"/>
      <c r="DTS121" s="2"/>
      <c r="DTT121" s="2"/>
      <c r="DTU121" s="2"/>
      <c r="DTV121" s="2"/>
      <c r="DTW121" s="2"/>
      <c r="DTX121" s="2"/>
      <c r="DTY121" s="2"/>
      <c r="DTZ121" s="2"/>
      <c r="DUA121" s="2"/>
      <c r="DUB121" s="2"/>
      <c r="DUC121" s="2"/>
      <c r="DUD121" s="2"/>
      <c r="DUE121" s="2"/>
      <c r="DUF121" s="2"/>
      <c r="DUG121" s="2"/>
      <c r="DUH121" s="2"/>
      <c r="DUI121" s="2"/>
      <c r="DUJ121" s="2"/>
      <c r="DUK121" s="2"/>
      <c r="DUL121" s="2"/>
      <c r="DUM121" s="2"/>
      <c r="DUN121" s="2"/>
      <c r="DUO121" s="2"/>
      <c r="DUP121" s="2"/>
      <c r="DUQ121" s="2"/>
      <c r="DUR121" s="2"/>
      <c r="DUS121" s="2"/>
      <c r="DUT121" s="2"/>
      <c r="DUU121" s="2"/>
      <c r="DUV121" s="2"/>
      <c r="DUW121" s="2"/>
      <c r="DUX121" s="2"/>
      <c r="DUY121" s="2"/>
      <c r="DUZ121" s="2"/>
      <c r="DVA121" s="2"/>
      <c r="DVB121" s="2"/>
      <c r="DVC121" s="2"/>
      <c r="DVD121" s="2"/>
      <c r="DVE121" s="2"/>
      <c r="DVF121" s="2"/>
      <c r="DVG121" s="2"/>
      <c r="DVH121" s="2"/>
      <c r="DVI121" s="2"/>
      <c r="DVJ121" s="2"/>
      <c r="DVK121" s="2"/>
      <c r="DVL121" s="2"/>
      <c r="DVM121" s="2"/>
      <c r="DVN121" s="2"/>
      <c r="DVO121" s="2"/>
      <c r="DVP121" s="2"/>
      <c r="DVQ121" s="2"/>
      <c r="DVR121" s="2"/>
      <c r="DVS121" s="2"/>
      <c r="DVT121" s="2"/>
      <c r="DVU121" s="2"/>
      <c r="DVV121" s="2"/>
      <c r="DVW121" s="2"/>
      <c r="DVX121" s="2"/>
      <c r="DVY121" s="2"/>
      <c r="DVZ121" s="2"/>
      <c r="DWA121" s="2"/>
      <c r="DWB121" s="2"/>
      <c r="DWC121" s="2"/>
      <c r="DWD121" s="2"/>
      <c r="DWE121" s="2"/>
      <c r="DWF121" s="2"/>
      <c r="DWG121" s="2"/>
      <c r="DWH121" s="2"/>
      <c r="DWI121" s="2"/>
      <c r="DWJ121" s="2"/>
      <c r="DWK121" s="2"/>
      <c r="DWL121" s="2"/>
      <c r="DWM121" s="2"/>
      <c r="DWN121" s="2"/>
      <c r="DWO121" s="2"/>
      <c r="DWP121" s="2"/>
      <c r="DWQ121" s="2"/>
      <c r="DWR121" s="2"/>
      <c r="DWS121" s="2"/>
      <c r="DWT121" s="2"/>
      <c r="DWU121" s="2"/>
      <c r="DWV121" s="2"/>
      <c r="DWW121" s="2"/>
      <c r="DWX121" s="2"/>
      <c r="DWY121" s="2"/>
      <c r="DWZ121" s="2"/>
      <c r="DXA121" s="2"/>
      <c r="DXB121" s="2"/>
      <c r="DXC121" s="2"/>
      <c r="DXD121" s="2"/>
      <c r="DXE121" s="2"/>
      <c r="DXF121" s="2"/>
      <c r="DXG121" s="2"/>
      <c r="DXH121" s="2"/>
      <c r="DXI121" s="2"/>
      <c r="DXJ121" s="2"/>
      <c r="DXK121" s="2"/>
      <c r="DXL121" s="2"/>
      <c r="DXM121" s="2"/>
      <c r="DXN121" s="2"/>
      <c r="DXO121" s="2"/>
      <c r="DXP121" s="2"/>
      <c r="DXQ121" s="2"/>
      <c r="DXR121" s="2"/>
      <c r="DXS121" s="2"/>
      <c r="DXT121" s="2"/>
      <c r="DXU121" s="2"/>
      <c r="DXV121" s="2"/>
      <c r="DXW121" s="2"/>
      <c r="DXX121" s="2"/>
      <c r="DXY121" s="2"/>
      <c r="DXZ121" s="2"/>
      <c r="DYA121" s="2"/>
      <c r="DYB121" s="2"/>
      <c r="DYC121" s="2"/>
      <c r="DYD121" s="2"/>
      <c r="DYE121" s="2"/>
      <c r="DYF121" s="2"/>
      <c r="DYG121" s="2"/>
      <c r="DYH121" s="2"/>
      <c r="DYI121" s="2"/>
      <c r="DYJ121" s="2"/>
      <c r="DYK121" s="2"/>
      <c r="DYL121" s="2"/>
      <c r="DYM121" s="2"/>
      <c r="DYN121" s="2"/>
      <c r="DYO121" s="2"/>
      <c r="DYP121" s="2"/>
      <c r="DYQ121" s="2"/>
      <c r="DYR121" s="2"/>
      <c r="DYS121" s="2"/>
      <c r="DYT121" s="2"/>
      <c r="DYU121" s="2"/>
      <c r="DYV121" s="2"/>
      <c r="DYW121" s="2"/>
      <c r="DYX121" s="2"/>
      <c r="DYY121" s="2"/>
      <c r="DYZ121" s="2"/>
      <c r="DZA121" s="2"/>
      <c r="DZB121" s="2"/>
      <c r="DZC121" s="2"/>
      <c r="DZD121" s="2"/>
      <c r="DZE121" s="2"/>
      <c r="DZF121" s="2"/>
      <c r="DZG121" s="2"/>
      <c r="DZH121" s="2"/>
      <c r="DZI121" s="2"/>
      <c r="DZJ121" s="2"/>
      <c r="DZK121" s="2"/>
      <c r="DZL121" s="2"/>
      <c r="DZM121" s="2"/>
      <c r="DZN121" s="2"/>
      <c r="DZO121" s="2"/>
      <c r="DZP121" s="2"/>
      <c r="DZQ121" s="2"/>
      <c r="DZR121" s="2"/>
      <c r="DZS121" s="2"/>
      <c r="DZT121" s="2"/>
      <c r="DZU121" s="2"/>
      <c r="DZV121" s="2"/>
      <c r="DZW121" s="2"/>
      <c r="DZX121" s="2"/>
      <c r="DZY121" s="2"/>
      <c r="DZZ121" s="2"/>
      <c r="EAA121" s="2"/>
      <c r="EAB121" s="2"/>
      <c r="EAC121" s="2"/>
      <c r="EAD121" s="2"/>
      <c r="EAE121" s="2"/>
      <c r="EAF121" s="2"/>
      <c r="EAG121" s="2"/>
      <c r="EAH121" s="2"/>
      <c r="EAI121" s="2"/>
      <c r="EAJ121" s="2"/>
      <c r="EAK121" s="2"/>
      <c r="EAL121" s="2"/>
      <c r="EAM121" s="2"/>
      <c r="EAN121" s="2"/>
      <c r="EAO121" s="2"/>
      <c r="EAP121" s="2"/>
      <c r="EAQ121" s="2"/>
      <c r="EAR121" s="2"/>
      <c r="EAS121" s="2"/>
      <c r="EAT121" s="2"/>
      <c r="EAU121" s="2"/>
      <c r="EAV121" s="2"/>
      <c r="EAW121" s="2"/>
      <c r="EAX121" s="2"/>
      <c r="EAY121" s="2"/>
      <c r="EAZ121" s="2"/>
      <c r="EBA121" s="2"/>
      <c r="EBB121" s="2"/>
      <c r="EBC121" s="2"/>
      <c r="EBD121" s="2"/>
      <c r="EBE121" s="2"/>
      <c r="EBF121" s="2"/>
      <c r="EBG121" s="2"/>
      <c r="EBH121" s="2"/>
      <c r="EBI121" s="2"/>
      <c r="EBJ121" s="2"/>
      <c r="EBK121" s="2"/>
      <c r="EBL121" s="2"/>
      <c r="EBM121" s="2"/>
      <c r="EBN121" s="2"/>
      <c r="EBO121" s="2"/>
      <c r="EBP121" s="2"/>
      <c r="EBQ121" s="2"/>
      <c r="EBR121" s="2"/>
      <c r="EBS121" s="2"/>
      <c r="EBT121" s="2"/>
      <c r="EBU121" s="2"/>
      <c r="EBV121" s="2"/>
      <c r="EBW121" s="2"/>
      <c r="EBX121" s="2"/>
      <c r="EBY121" s="2"/>
      <c r="EBZ121" s="2"/>
      <c r="ECA121" s="2"/>
      <c r="ECB121" s="2"/>
      <c r="ECC121" s="2"/>
      <c r="ECD121" s="2"/>
      <c r="ECE121" s="2"/>
      <c r="ECF121" s="2"/>
      <c r="ECG121" s="2"/>
      <c r="ECH121" s="2"/>
      <c r="ECI121" s="2"/>
      <c r="ECJ121" s="2"/>
      <c r="ECK121" s="2"/>
      <c r="ECL121" s="2"/>
      <c r="ECM121" s="2"/>
      <c r="ECN121" s="2"/>
      <c r="ECO121" s="2"/>
      <c r="ECP121" s="2"/>
      <c r="ECQ121" s="2"/>
      <c r="ECR121" s="2"/>
      <c r="ECS121" s="2"/>
      <c r="ECT121" s="2"/>
      <c r="ECU121" s="2"/>
      <c r="ECV121" s="2"/>
      <c r="ECW121" s="2"/>
      <c r="ECX121" s="2"/>
      <c r="ECY121" s="2"/>
      <c r="ECZ121" s="2"/>
      <c r="EDA121" s="2"/>
      <c r="EDB121" s="2"/>
      <c r="EDC121" s="2"/>
      <c r="EDD121" s="2"/>
      <c r="EDE121" s="2"/>
      <c r="EDF121" s="2"/>
      <c r="EDG121" s="2"/>
      <c r="EDH121" s="2"/>
      <c r="EDI121" s="2"/>
      <c r="EDJ121" s="2"/>
      <c r="EDK121" s="2"/>
      <c r="EDL121" s="2"/>
      <c r="EDM121" s="2"/>
      <c r="EDN121" s="2"/>
      <c r="EDO121" s="2"/>
      <c r="EDP121" s="2"/>
      <c r="EDQ121" s="2"/>
      <c r="EDR121" s="2"/>
      <c r="EDS121" s="2"/>
      <c r="EDT121" s="2"/>
      <c r="EDU121" s="2"/>
      <c r="EDV121" s="2"/>
      <c r="EDW121" s="2"/>
      <c r="EDX121" s="2"/>
      <c r="EDY121" s="2"/>
      <c r="EDZ121" s="2"/>
      <c r="EEA121" s="2"/>
      <c r="EEB121" s="2"/>
      <c r="EEC121" s="2"/>
      <c r="EED121" s="2"/>
      <c r="EEE121" s="2"/>
      <c r="EEF121" s="2"/>
      <c r="EEG121" s="2"/>
      <c r="EEH121" s="2"/>
      <c r="EEI121" s="2"/>
      <c r="EEJ121" s="2"/>
      <c r="EEK121" s="2"/>
      <c r="EEL121" s="2"/>
      <c r="EEM121" s="2"/>
      <c r="EEN121" s="2"/>
      <c r="EEO121" s="2"/>
      <c r="EEP121" s="2"/>
      <c r="EEQ121" s="2"/>
      <c r="EER121" s="2"/>
      <c r="EES121" s="2"/>
      <c r="EET121" s="2"/>
      <c r="EEU121" s="2"/>
      <c r="EEV121" s="2"/>
      <c r="EEW121" s="2"/>
      <c r="EEX121" s="2"/>
      <c r="EEY121" s="2"/>
      <c r="EEZ121" s="2"/>
      <c r="EFA121" s="2"/>
      <c r="EFB121" s="2"/>
      <c r="EFC121" s="2"/>
      <c r="EFD121" s="2"/>
      <c r="EFE121" s="2"/>
      <c r="EFF121" s="2"/>
      <c r="EFG121" s="2"/>
      <c r="EFH121" s="2"/>
      <c r="EFI121" s="2"/>
      <c r="EFJ121" s="2"/>
      <c r="EFK121" s="2"/>
      <c r="EFL121" s="2"/>
      <c r="EFM121" s="2"/>
      <c r="EFN121" s="2"/>
      <c r="EFO121" s="2"/>
      <c r="EFP121" s="2"/>
      <c r="EFQ121" s="2"/>
      <c r="EFR121" s="2"/>
      <c r="EFS121" s="2"/>
      <c r="EFT121" s="2"/>
      <c r="EFU121" s="2"/>
      <c r="EFV121" s="2"/>
      <c r="EFW121" s="2"/>
      <c r="EFX121" s="2"/>
      <c r="EFY121" s="2"/>
      <c r="EFZ121" s="2"/>
      <c r="EGA121" s="2"/>
      <c r="EGB121" s="2"/>
      <c r="EGC121" s="2"/>
      <c r="EGD121" s="2"/>
      <c r="EGE121" s="2"/>
      <c r="EGF121" s="2"/>
      <c r="EGG121" s="2"/>
      <c r="EGH121" s="2"/>
      <c r="EGI121" s="2"/>
      <c r="EGJ121" s="2"/>
      <c r="EGK121" s="2"/>
      <c r="EGL121" s="2"/>
      <c r="EGM121" s="2"/>
      <c r="EGN121" s="2"/>
      <c r="EGO121" s="2"/>
      <c r="EGP121" s="2"/>
      <c r="EGQ121" s="2"/>
      <c r="EGR121" s="2"/>
      <c r="EGS121" s="2"/>
      <c r="EGT121" s="2"/>
      <c r="EGU121" s="2"/>
      <c r="EGV121" s="2"/>
      <c r="EGW121" s="2"/>
      <c r="EGX121" s="2"/>
      <c r="EGY121" s="2"/>
      <c r="EGZ121" s="2"/>
      <c r="EHA121" s="2"/>
      <c r="EHB121" s="2"/>
      <c r="EHC121" s="2"/>
      <c r="EHD121" s="2"/>
      <c r="EHE121" s="2"/>
      <c r="EHF121" s="2"/>
      <c r="EHG121" s="2"/>
      <c r="EHH121" s="2"/>
      <c r="EHI121" s="2"/>
      <c r="EHJ121" s="2"/>
      <c r="EHK121" s="2"/>
      <c r="EHL121" s="2"/>
      <c r="EHM121" s="2"/>
      <c r="EHN121" s="2"/>
      <c r="EHO121" s="2"/>
      <c r="EHP121" s="2"/>
      <c r="EHQ121" s="2"/>
      <c r="EHR121" s="2"/>
      <c r="EHS121" s="2"/>
      <c r="EHT121" s="2"/>
      <c r="EHU121" s="2"/>
      <c r="EHV121" s="2"/>
      <c r="EHW121" s="2"/>
      <c r="EHX121" s="2"/>
      <c r="EHY121" s="2"/>
      <c r="EHZ121" s="2"/>
      <c r="EIA121" s="2"/>
      <c r="EIB121" s="2"/>
      <c r="EIC121" s="2"/>
      <c r="EID121" s="2"/>
      <c r="EIE121" s="2"/>
      <c r="EIF121" s="2"/>
      <c r="EIG121" s="2"/>
      <c r="EIH121" s="2"/>
      <c r="EII121" s="2"/>
      <c r="EIJ121" s="2"/>
      <c r="EIK121" s="2"/>
      <c r="EIL121" s="2"/>
      <c r="EIM121" s="2"/>
      <c r="EIN121" s="2"/>
      <c r="EIO121" s="2"/>
      <c r="EIP121" s="2"/>
      <c r="EIQ121" s="2"/>
      <c r="EIR121" s="2"/>
      <c r="EIS121" s="2"/>
      <c r="EIT121" s="2"/>
      <c r="EIU121" s="2"/>
      <c r="EIV121" s="2"/>
      <c r="EIW121" s="2"/>
      <c r="EIX121" s="2"/>
      <c r="EIY121" s="2"/>
      <c r="EIZ121" s="2"/>
      <c r="EJA121" s="2"/>
      <c r="EJB121" s="2"/>
      <c r="EJC121" s="2"/>
      <c r="EJD121" s="2"/>
      <c r="EJE121" s="2"/>
      <c r="EJF121" s="2"/>
      <c r="EJG121" s="2"/>
      <c r="EJH121" s="2"/>
      <c r="EJI121" s="2"/>
      <c r="EJJ121" s="2"/>
      <c r="EJK121" s="2"/>
      <c r="EJL121" s="2"/>
      <c r="EJM121" s="2"/>
      <c r="EJN121" s="2"/>
      <c r="EJO121" s="2"/>
      <c r="EJP121" s="2"/>
      <c r="EJQ121" s="2"/>
      <c r="EJR121" s="2"/>
      <c r="EJS121" s="2"/>
      <c r="EJT121" s="2"/>
      <c r="EJU121" s="2"/>
      <c r="EJV121" s="2"/>
      <c r="EJW121" s="2"/>
      <c r="EJX121" s="2"/>
      <c r="EJY121" s="2"/>
      <c r="EJZ121" s="2"/>
      <c r="EKA121" s="2"/>
      <c r="EKB121" s="2"/>
      <c r="EKC121" s="2"/>
      <c r="EKD121" s="2"/>
      <c r="EKE121" s="2"/>
      <c r="EKF121" s="2"/>
      <c r="EKG121" s="2"/>
      <c r="EKH121" s="2"/>
      <c r="EKI121" s="2"/>
      <c r="EKJ121" s="2"/>
      <c r="EKK121" s="2"/>
      <c r="EKL121" s="2"/>
      <c r="EKM121" s="2"/>
      <c r="EKN121" s="2"/>
      <c r="EKO121" s="2"/>
      <c r="EKP121" s="2"/>
      <c r="EKQ121" s="2"/>
      <c r="EKR121" s="2"/>
      <c r="EKS121" s="2"/>
      <c r="EKT121" s="2"/>
      <c r="EKU121" s="2"/>
      <c r="EKV121" s="2"/>
      <c r="EKW121" s="2"/>
      <c r="EKX121" s="2"/>
      <c r="EKY121" s="2"/>
      <c r="EKZ121" s="2"/>
      <c r="ELA121" s="2"/>
      <c r="ELB121" s="2"/>
      <c r="ELC121" s="2"/>
      <c r="ELD121" s="2"/>
      <c r="ELE121" s="2"/>
      <c r="ELF121" s="2"/>
      <c r="ELG121" s="2"/>
      <c r="ELH121" s="2"/>
      <c r="ELI121" s="2"/>
      <c r="ELJ121" s="2"/>
      <c r="ELK121" s="2"/>
      <c r="ELL121" s="2"/>
      <c r="ELM121" s="2"/>
      <c r="ELN121" s="2"/>
      <c r="ELO121" s="2"/>
      <c r="ELP121" s="2"/>
      <c r="ELQ121" s="2"/>
      <c r="ELR121" s="2"/>
      <c r="ELS121" s="2"/>
      <c r="ELT121" s="2"/>
      <c r="ELU121" s="2"/>
      <c r="ELV121" s="2"/>
      <c r="ELW121" s="2"/>
      <c r="ELX121" s="2"/>
      <c r="ELY121" s="2"/>
      <c r="ELZ121" s="2"/>
      <c r="EMA121" s="2"/>
      <c r="EMB121" s="2"/>
      <c r="EMC121" s="2"/>
      <c r="EMD121" s="2"/>
      <c r="EME121" s="2"/>
      <c r="EMF121" s="2"/>
      <c r="EMG121" s="2"/>
      <c r="EMH121" s="2"/>
      <c r="EMI121" s="2"/>
      <c r="EMJ121" s="2"/>
      <c r="EMK121" s="2"/>
      <c r="EML121" s="2"/>
      <c r="EMM121" s="2"/>
      <c r="EMN121" s="2"/>
      <c r="EMO121" s="2"/>
      <c r="EMP121" s="2"/>
      <c r="EMQ121" s="2"/>
      <c r="EMR121" s="2"/>
      <c r="EMS121" s="2"/>
      <c r="EMT121" s="2"/>
      <c r="EMU121" s="2"/>
      <c r="EMV121" s="2"/>
      <c r="EMW121" s="2"/>
      <c r="EMX121" s="2"/>
      <c r="EMY121" s="2"/>
      <c r="EMZ121" s="2"/>
      <c r="ENA121" s="2"/>
      <c r="ENB121" s="2"/>
      <c r="ENC121" s="2"/>
      <c r="END121" s="2"/>
      <c r="ENE121" s="2"/>
      <c r="ENF121" s="2"/>
      <c r="ENG121" s="2"/>
      <c r="ENH121" s="2"/>
      <c r="ENI121" s="2"/>
      <c r="ENJ121" s="2"/>
      <c r="ENK121" s="2"/>
      <c r="ENL121" s="2"/>
      <c r="ENM121" s="2"/>
      <c r="ENN121" s="2"/>
      <c r="ENO121" s="2"/>
      <c r="ENP121" s="2"/>
      <c r="ENQ121" s="2"/>
      <c r="ENR121" s="2"/>
      <c r="ENS121" s="2"/>
      <c r="ENT121" s="2"/>
      <c r="ENU121" s="2"/>
      <c r="ENV121" s="2"/>
      <c r="ENW121" s="2"/>
      <c r="ENX121" s="2"/>
      <c r="ENY121" s="2"/>
      <c r="ENZ121" s="2"/>
      <c r="EOA121" s="2"/>
      <c r="EOB121" s="2"/>
      <c r="EOC121" s="2"/>
      <c r="EOD121" s="2"/>
      <c r="EOE121" s="2"/>
      <c r="EOF121" s="2"/>
      <c r="EOG121" s="2"/>
      <c r="EOH121" s="2"/>
      <c r="EOI121" s="2"/>
      <c r="EOJ121" s="2"/>
      <c r="EOK121" s="2"/>
      <c r="EOL121" s="2"/>
      <c r="EOM121" s="2"/>
      <c r="EON121" s="2"/>
      <c r="EOO121" s="2"/>
      <c r="EOP121" s="2"/>
      <c r="EOQ121" s="2"/>
      <c r="EOR121" s="2"/>
      <c r="EOS121" s="2"/>
      <c r="EOT121" s="2"/>
      <c r="EOU121" s="2"/>
      <c r="EOV121" s="2"/>
      <c r="EOW121" s="2"/>
      <c r="EOX121" s="2"/>
      <c r="EOY121" s="2"/>
      <c r="EOZ121" s="2"/>
      <c r="EPA121" s="2"/>
      <c r="EPB121" s="2"/>
      <c r="EPC121" s="2"/>
      <c r="EPD121" s="2"/>
      <c r="EPE121" s="2"/>
      <c r="EPF121" s="2"/>
      <c r="EPG121" s="2"/>
      <c r="EPH121" s="2"/>
      <c r="EPI121" s="2"/>
      <c r="EPJ121" s="2"/>
      <c r="EPK121" s="2"/>
      <c r="EPL121" s="2"/>
      <c r="EPM121" s="2"/>
      <c r="EPN121" s="2"/>
      <c r="EPO121" s="2"/>
      <c r="EPP121" s="2"/>
      <c r="EPQ121" s="2"/>
      <c r="EPR121" s="2"/>
      <c r="EPS121" s="2"/>
      <c r="EPT121" s="2"/>
      <c r="EPU121" s="2"/>
      <c r="EPV121" s="2"/>
      <c r="EPW121" s="2"/>
      <c r="EPX121" s="2"/>
      <c r="EPY121" s="2"/>
      <c r="EPZ121" s="2"/>
      <c r="EQA121" s="2"/>
      <c r="EQB121" s="2"/>
      <c r="EQC121" s="2"/>
      <c r="EQD121" s="2"/>
      <c r="EQE121" s="2"/>
      <c r="EQF121" s="2"/>
      <c r="EQG121" s="2"/>
      <c r="EQH121" s="2"/>
      <c r="EQI121" s="2"/>
      <c r="EQJ121" s="2"/>
      <c r="EQK121" s="2"/>
      <c r="EQL121" s="2"/>
      <c r="EQM121" s="2"/>
      <c r="EQN121" s="2"/>
      <c r="EQO121" s="2"/>
      <c r="EQP121" s="2"/>
      <c r="EQQ121" s="2"/>
      <c r="EQR121" s="2"/>
      <c r="EQS121" s="2"/>
      <c r="EQT121" s="2"/>
      <c r="EQU121" s="2"/>
      <c r="EQV121" s="2"/>
      <c r="EQW121" s="2"/>
      <c r="EQX121" s="2"/>
      <c r="EQY121" s="2"/>
      <c r="EQZ121" s="2"/>
      <c r="ERA121" s="2"/>
      <c r="ERB121" s="2"/>
      <c r="ERC121" s="2"/>
      <c r="ERD121" s="2"/>
      <c r="ERE121" s="2"/>
      <c r="ERF121" s="2"/>
      <c r="ERG121" s="2"/>
      <c r="ERH121" s="2"/>
      <c r="ERI121" s="2"/>
      <c r="ERJ121" s="2"/>
      <c r="ERK121" s="2"/>
      <c r="ERL121" s="2"/>
      <c r="ERM121" s="2"/>
      <c r="ERN121" s="2"/>
      <c r="ERO121" s="2"/>
      <c r="ERP121" s="2"/>
      <c r="ERQ121" s="2"/>
      <c r="ERR121" s="2"/>
      <c r="ERS121" s="2"/>
      <c r="ERT121" s="2"/>
      <c r="ERU121" s="2"/>
      <c r="ERV121" s="2"/>
      <c r="ERW121" s="2"/>
      <c r="ERX121" s="2"/>
      <c r="ERY121" s="2"/>
      <c r="ERZ121" s="2"/>
      <c r="ESA121" s="2"/>
      <c r="ESB121" s="2"/>
      <c r="ESC121" s="2"/>
      <c r="ESD121" s="2"/>
      <c r="ESE121" s="2"/>
      <c r="ESF121" s="2"/>
      <c r="ESG121" s="2"/>
      <c r="ESH121" s="2"/>
      <c r="ESI121" s="2"/>
      <c r="ESJ121" s="2"/>
      <c r="ESK121" s="2"/>
      <c r="ESL121" s="2"/>
      <c r="ESM121" s="2"/>
      <c r="ESN121" s="2"/>
      <c r="ESO121" s="2"/>
      <c r="ESP121" s="2"/>
      <c r="ESQ121" s="2"/>
      <c r="ESR121" s="2"/>
      <c r="ESS121" s="2"/>
      <c r="EST121" s="2"/>
      <c r="ESU121" s="2"/>
      <c r="ESV121" s="2"/>
      <c r="ESW121" s="2"/>
      <c r="ESX121" s="2"/>
      <c r="ESY121" s="2"/>
      <c r="ESZ121" s="2"/>
      <c r="ETA121" s="2"/>
      <c r="ETB121" s="2"/>
      <c r="ETC121" s="2"/>
      <c r="ETD121" s="2"/>
      <c r="ETE121" s="2"/>
      <c r="ETF121" s="2"/>
      <c r="ETG121" s="2"/>
      <c r="ETH121" s="2"/>
      <c r="ETI121" s="2"/>
      <c r="ETJ121" s="2"/>
      <c r="ETK121" s="2"/>
      <c r="ETL121" s="2"/>
      <c r="ETM121" s="2"/>
      <c r="ETN121" s="2"/>
      <c r="ETO121" s="2"/>
      <c r="ETP121" s="2"/>
      <c r="ETQ121" s="2"/>
      <c r="ETR121" s="2"/>
      <c r="ETS121" s="2"/>
      <c r="ETT121" s="2"/>
      <c r="ETU121" s="2"/>
      <c r="ETV121" s="2"/>
      <c r="ETW121" s="2"/>
      <c r="ETX121" s="2"/>
      <c r="ETY121" s="2"/>
      <c r="ETZ121" s="2"/>
      <c r="EUA121" s="2"/>
      <c r="EUB121" s="2"/>
      <c r="EUC121" s="2"/>
      <c r="EUD121" s="2"/>
      <c r="EUE121" s="2"/>
      <c r="EUF121" s="2"/>
      <c r="EUG121" s="2"/>
      <c r="EUH121" s="2"/>
      <c r="EUI121" s="2"/>
      <c r="EUJ121" s="2"/>
      <c r="EUK121" s="2"/>
      <c r="EUL121" s="2"/>
      <c r="EUM121" s="2"/>
      <c r="EUN121" s="2"/>
      <c r="EUO121" s="2"/>
      <c r="EUP121" s="2"/>
      <c r="EUQ121" s="2"/>
      <c r="EUR121" s="2"/>
      <c r="EUS121" s="2"/>
      <c r="EUT121" s="2"/>
      <c r="EUU121" s="2"/>
      <c r="EUV121" s="2"/>
      <c r="EUW121" s="2"/>
      <c r="EUX121" s="2"/>
      <c r="EUY121" s="2"/>
      <c r="EUZ121" s="2"/>
      <c r="EVA121" s="2"/>
      <c r="EVB121" s="2"/>
      <c r="EVC121" s="2"/>
      <c r="EVD121" s="2"/>
      <c r="EVE121" s="2"/>
      <c r="EVF121" s="2"/>
      <c r="EVG121" s="2"/>
      <c r="EVH121" s="2"/>
      <c r="EVI121" s="2"/>
      <c r="EVJ121" s="2"/>
      <c r="EVK121" s="2"/>
      <c r="EVL121" s="2"/>
      <c r="EVM121" s="2"/>
      <c r="EVN121" s="2"/>
      <c r="EVO121" s="2"/>
      <c r="EVP121" s="2"/>
      <c r="EVQ121" s="2"/>
      <c r="EVR121" s="2"/>
      <c r="EVS121" s="2"/>
      <c r="EVT121" s="2"/>
      <c r="EVU121" s="2"/>
      <c r="EVV121" s="2"/>
      <c r="EVW121" s="2"/>
      <c r="EVX121" s="2"/>
      <c r="EVY121" s="2"/>
      <c r="EVZ121" s="2"/>
      <c r="EWA121" s="2"/>
      <c r="EWB121" s="2"/>
      <c r="EWC121" s="2"/>
      <c r="EWD121" s="2"/>
      <c r="EWE121" s="2"/>
      <c r="EWF121" s="2"/>
      <c r="EWG121" s="2"/>
      <c r="EWH121" s="2"/>
      <c r="EWI121" s="2"/>
      <c r="EWJ121" s="2"/>
      <c r="EWK121" s="2"/>
      <c r="EWL121" s="2"/>
      <c r="EWM121" s="2"/>
      <c r="EWN121" s="2"/>
      <c r="EWO121" s="2"/>
      <c r="EWP121" s="2"/>
      <c r="EWQ121" s="2"/>
      <c r="EWR121" s="2"/>
      <c r="EWS121" s="2"/>
      <c r="EWT121" s="2"/>
      <c r="EWU121" s="2"/>
      <c r="EWV121" s="2"/>
      <c r="EWW121" s="2"/>
      <c r="EWX121" s="2"/>
      <c r="EWY121" s="2"/>
      <c r="EWZ121" s="2"/>
      <c r="EXA121" s="2"/>
      <c r="EXB121" s="2"/>
      <c r="EXC121" s="2"/>
      <c r="EXD121" s="2"/>
      <c r="EXE121" s="2"/>
      <c r="EXF121" s="2"/>
      <c r="EXG121" s="2"/>
      <c r="EXH121" s="2"/>
      <c r="EXI121" s="2"/>
      <c r="EXJ121" s="2"/>
      <c r="EXK121" s="2"/>
      <c r="EXL121" s="2"/>
      <c r="EXM121" s="2"/>
      <c r="EXN121" s="2"/>
      <c r="EXO121" s="2"/>
      <c r="EXP121" s="2"/>
      <c r="EXQ121" s="2"/>
      <c r="EXR121" s="2"/>
      <c r="EXS121" s="2"/>
      <c r="EXT121" s="2"/>
      <c r="EXU121" s="2"/>
      <c r="EXV121" s="2"/>
      <c r="EXW121" s="2"/>
      <c r="EXX121" s="2"/>
      <c r="EXY121" s="2"/>
      <c r="EXZ121" s="2"/>
      <c r="EYA121" s="2"/>
      <c r="EYB121" s="2"/>
      <c r="EYC121" s="2"/>
      <c r="EYD121" s="2"/>
      <c r="EYE121" s="2"/>
      <c r="EYF121" s="2"/>
      <c r="EYG121" s="2"/>
      <c r="EYH121" s="2"/>
      <c r="EYI121" s="2"/>
      <c r="EYJ121" s="2"/>
      <c r="EYK121" s="2"/>
      <c r="EYL121" s="2"/>
      <c r="EYM121" s="2"/>
      <c r="EYN121" s="2"/>
      <c r="EYO121" s="2"/>
      <c r="EYP121" s="2"/>
      <c r="EYQ121" s="2"/>
      <c r="EYR121" s="2"/>
      <c r="EYS121" s="2"/>
      <c r="EYT121" s="2"/>
      <c r="EYU121" s="2"/>
      <c r="EYV121" s="2"/>
      <c r="EYW121" s="2"/>
      <c r="EYX121" s="2"/>
      <c r="EYY121" s="2"/>
      <c r="EYZ121" s="2"/>
      <c r="EZA121" s="2"/>
      <c r="EZB121" s="2"/>
      <c r="EZC121" s="2"/>
      <c r="EZD121" s="2"/>
      <c r="EZE121" s="2"/>
      <c r="EZF121" s="2"/>
      <c r="EZG121" s="2"/>
      <c r="EZH121" s="2"/>
      <c r="EZI121" s="2"/>
      <c r="EZJ121" s="2"/>
      <c r="EZK121" s="2"/>
      <c r="EZL121" s="2"/>
      <c r="EZM121" s="2"/>
      <c r="EZN121" s="2"/>
      <c r="EZO121" s="2"/>
      <c r="EZP121" s="2"/>
      <c r="EZQ121" s="2"/>
      <c r="EZR121" s="2"/>
      <c r="EZS121" s="2"/>
      <c r="EZT121" s="2"/>
      <c r="EZU121" s="2"/>
      <c r="EZV121" s="2"/>
      <c r="EZW121" s="2"/>
      <c r="EZX121" s="2"/>
      <c r="EZY121" s="2"/>
      <c r="EZZ121" s="2"/>
      <c r="FAA121" s="2"/>
      <c r="FAB121" s="2"/>
      <c r="FAC121" s="2"/>
      <c r="FAD121" s="2"/>
      <c r="FAE121" s="2"/>
      <c r="FAF121" s="2"/>
      <c r="FAG121" s="2"/>
      <c r="FAH121" s="2"/>
      <c r="FAI121" s="2"/>
      <c r="FAJ121" s="2"/>
      <c r="FAK121" s="2"/>
      <c r="FAL121" s="2"/>
      <c r="FAM121" s="2"/>
      <c r="FAN121" s="2"/>
      <c r="FAO121" s="2"/>
      <c r="FAP121" s="2"/>
      <c r="FAQ121" s="2"/>
      <c r="FAR121" s="2"/>
      <c r="FAS121" s="2"/>
      <c r="FAT121" s="2"/>
      <c r="FAU121" s="2"/>
      <c r="FAV121" s="2"/>
      <c r="FAW121" s="2"/>
      <c r="FAX121" s="2"/>
      <c r="FAY121" s="2"/>
      <c r="FAZ121" s="2"/>
      <c r="FBA121" s="2"/>
      <c r="FBB121" s="2"/>
      <c r="FBC121" s="2"/>
      <c r="FBD121" s="2"/>
      <c r="FBE121" s="2"/>
      <c r="FBF121" s="2"/>
      <c r="FBG121" s="2"/>
      <c r="FBH121" s="2"/>
      <c r="FBI121" s="2"/>
      <c r="FBJ121" s="2"/>
      <c r="FBK121" s="2"/>
      <c r="FBL121" s="2"/>
      <c r="FBM121" s="2"/>
      <c r="FBN121" s="2"/>
      <c r="FBO121" s="2"/>
      <c r="FBP121" s="2"/>
      <c r="FBQ121" s="2"/>
      <c r="FBR121" s="2"/>
      <c r="FBS121" s="2"/>
      <c r="FBT121" s="2"/>
      <c r="FBU121" s="2"/>
      <c r="FBV121" s="2"/>
      <c r="FBW121" s="2"/>
      <c r="FBX121" s="2"/>
      <c r="FBY121" s="2"/>
      <c r="FBZ121" s="2"/>
      <c r="FCA121" s="2"/>
      <c r="FCB121" s="2"/>
      <c r="FCC121" s="2"/>
      <c r="FCD121" s="2"/>
      <c r="FCE121" s="2"/>
      <c r="FCF121" s="2"/>
      <c r="FCG121" s="2"/>
      <c r="FCH121" s="2"/>
      <c r="FCI121" s="2"/>
      <c r="FCJ121" s="2"/>
      <c r="FCK121" s="2"/>
      <c r="FCL121" s="2"/>
      <c r="FCM121" s="2"/>
      <c r="FCN121" s="2"/>
      <c r="FCO121" s="2"/>
      <c r="FCP121" s="2"/>
      <c r="FCQ121" s="2"/>
      <c r="FCR121" s="2"/>
      <c r="FCS121" s="2"/>
      <c r="FCT121" s="2"/>
      <c r="FCU121" s="2"/>
      <c r="FCV121" s="2"/>
      <c r="FCW121" s="2"/>
      <c r="FCX121" s="2"/>
      <c r="FCY121" s="2"/>
      <c r="FCZ121" s="2"/>
      <c r="FDA121" s="2"/>
      <c r="FDB121" s="2"/>
      <c r="FDC121" s="2"/>
      <c r="FDD121" s="2"/>
      <c r="FDE121" s="2"/>
      <c r="FDF121" s="2"/>
      <c r="FDG121" s="2"/>
      <c r="FDH121" s="2"/>
      <c r="FDI121" s="2"/>
      <c r="FDJ121" s="2"/>
      <c r="FDK121" s="2"/>
      <c r="FDL121" s="2"/>
      <c r="FDM121" s="2"/>
      <c r="FDN121" s="2"/>
      <c r="FDO121" s="2"/>
      <c r="FDP121" s="2"/>
      <c r="FDQ121" s="2"/>
      <c r="FDR121" s="2"/>
      <c r="FDS121" s="2"/>
      <c r="FDT121" s="2"/>
      <c r="FDU121" s="2"/>
      <c r="FDV121" s="2"/>
      <c r="FDW121" s="2"/>
      <c r="FDX121" s="2"/>
      <c r="FDY121" s="2"/>
      <c r="FDZ121" s="2"/>
      <c r="FEA121" s="2"/>
      <c r="FEB121" s="2"/>
      <c r="FEC121" s="2"/>
      <c r="FED121" s="2"/>
      <c r="FEE121" s="2"/>
      <c r="FEF121" s="2"/>
      <c r="FEG121" s="2"/>
      <c r="FEH121" s="2"/>
      <c r="FEI121" s="2"/>
      <c r="FEJ121" s="2"/>
      <c r="FEK121" s="2"/>
      <c r="FEL121" s="2"/>
      <c r="FEM121" s="2"/>
      <c r="FEN121" s="2"/>
      <c r="FEO121" s="2"/>
      <c r="FEP121" s="2"/>
      <c r="FEQ121" s="2"/>
      <c r="FER121" s="2"/>
      <c r="FES121" s="2"/>
      <c r="FET121" s="2"/>
      <c r="FEU121" s="2"/>
      <c r="FEV121" s="2"/>
      <c r="FEW121" s="2"/>
      <c r="FEX121" s="2"/>
      <c r="FEY121" s="2"/>
      <c r="FEZ121" s="2"/>
      <c r="FFA121" s="2"/>
      <c r="FFB121" s="2"/>
      <c r="FFC121" s="2"/>
      <c r="FFD121" s="2"/>
      <c r="FFE121" s="2"/>
      <c r="FFF121" s="2"/>
      <c r="FFG121" s="2"/>
      <c r="FFH121" s="2"/>
      <c r="FFI121" s="2"/>
      <c r="FFJ121" s="2"/>
      <c r="FFK121" s="2"/>
      <c r="FFL121" s="2"/>
      <c r="FFM121" s="2"/>
      <c r="FFN121" s="2"/>
      <c r="FFO121" s="2"/>
      <c r="FFP121" s="2"/>
      <c r="FFQ121" s="2"/>
      <c r="FFR121" s="2"/>
      <c r="FFS121" s="2"/>
      <c r="FFT121" s="2"/>
      <c r="FFU121" s="2"/>
      <c r="FFV121" s="2"/>
      <c r="FFW121" s="2"/>
      <c r="FFX121" s="2"/>
      <c r="FFY121" s="2"/>
      <c r="FFZ121" s="2"/>
      <c r="FGA121" s="2"/>
      <c r="FGB121" s="2"/>
      <c r="FGC121" s="2"/>
      <c r="FGD121" s="2"/>
      <c r="FGE121" s="2"/>
      <c r="FGF121" s="2"/>
      <c r="FGG121" s="2"/>
      <c r="FGH121" s="2"/>
      <c r="FGI121" s="2"/>
      <c r="FGJ121" s="2"/>
      <c r="FGK121" s="2"/>
      <c r="FGL121" s="2"/>
      <c r="FGM121" s="2"/>
      <c r="FGN121" s="2"/>
      <c r="FGO121" s="2"/>
      <c r="FGP121" s="2"/>
      <c r="FGQ121" s="2"/>
      <c r="FGR121" s="2"/>
      <c r="FGS121" s="2"/>
      <c r="FGT121" s="2"/>
      <c r="FGU121" s="2"/>
      <c r="FGV121" s="2"/>
      <c r="FGW121" s="2"/>
      <c r="FGX121" s="2"/>
      <c r="FGY121" s="2"/>
      <c r="FGZ121" s="2"/>
      <c r="FHA121" s="2"/>
      <c r="FHB121" s="2"/>
      <c r="FHC121" s="2"/>
      <c r="FHD121" s="2"/>
      <c r="FHE121" s="2"/>
      <c r="FHF121" s="2"/>
      <c r="FHG121" s="2"/>
      <c r="FHH121" s="2"/>
      <c r="FHI121" s="2"/>
      <c r="FHJ121" s="2"/>
      <c r="FHK121" s="2"/>
      <c r="FHL121" s="2"/>
      <c r="FHM121" s="2"/>
      <c r="FHN121" s="2"/>
      <c r="FHO121" s="2"/>
      <c r="FHP121" s="2"/>
      <c r="FHQ121" s="2"/>
      <c r="FHR121" s="2"/>
      <c r="FHS121" s="2"/>
      <c r="FHT121" s="2"/>
      <c r="FHU121" s="2"/>
      <c r="FHV121" s="2"/>
      <c r="FHW121" s="2"/>
      <c r="FHX121" s="2"/>
      <c r="FHY121" s="2"/>
      <c r="FHZ121" s="2"/>
      <c r="FIA121" s="2"/>
      <c r="FIB121" s="2"/>
      <c r="FIC121" s="2"/>
      <c r="FID121" s="2"/>
      <c r="FIE121" s="2"/>
      <c r="FIF121" s="2"/>
      <c r="FIG121" s="2"/>
      <c r="FIH121" s="2"/>
      <c r="FII121" s="2"/>
      <c r="FIJ121" s="2"/>
      <c r="FIK121" s="2"/>
      <c r="FIL121" s="2"/>
      <c r="FIM121" s="2"/>
      <c r="FIN121" s="2"/>
      <c r="FIO121" s="2"/>
      <c r="FIP121" s="2"/>
      <c r="FIQ121" s="2"/>
      <c r="FIR121" s="2"/>
      <c r="FIS121" s="2"/>
      <c r="FIT121" s="2"/>
      <c r="FIU121" s="2"/>
      <c r="FIV121" s="2"/>
      <c r="FIW121" s="2"/>
      <c r="FIX121" s="2"/>
      <c r="FIY121" s="2"/>
      <c r="FIZ121" s="2"/>
      <c r="FJA121" s="2"/>
      <c r="FJB121" s="2"/>
      <c r="FJC121" s="2"/>
      <c r="FJD121" s="2"/>
      <c r="FJE121" s="2"/>
      <c r="FJF121" s="2"/>
      <c r="FJG121" s="2"/>
      <c r="FJH121" s="2"/>
      <c r="FJI121" s="2"/>
      <c r="FJJ121" s="2"/>
      <c r="FJK121" s="2"/>
      <c r="FJL121" s="2"/>
      <c r="FJM121" s="2"/>
      <c r="FJN121" s="2"/>
      <c r="FJO121" s="2"/>
      <c r="FJP121" s="2"/>
      <c r="FJQ121" s="2"/>
      <c r="FJR121" s="2"/>
      <c r="FJS121" s="2"/>
      <c r="FJT121" s="2"/>
      <c r="FJU121" s="2"/>
      <c r="FJV121" s="2"/>
      <c r="FJW121" s="2"/>
      <c r="FJX121" s="2"/>
      <c r="FJY121" s="2"/>
      <c r="FJZ121" s="2"/>
      <c r="FKA121" s="2"/>
      <c r="FKB121" s="2"/>
      <c r="FKC121" s="2"/>
      <c r="FKD121" s="2"/>
      <c r="FKE121" s="2"/>
      <c r="FKF121" s="2"/>
      <c r="FKG121" s="2"/>
      <c r="FKH121" s="2"/>
      <c r="FKI121" s="2"/>
      <c r="FKJ121" s="2"/>
      <c r="FKK121" s="2"/>
      <c r="FKL121" s="2"/>
      <c r="FKM121" s="2"/>
      <c r="FKN121" s="2"/>
      <c r="FKO121" s="2"/>
      <c r="FKP121" s="2"/>
      <c r="FKQ121" s="2"/>
      <c r="FKR121" s="2"/>
      <c r="FKS121" s="2"/>
      <c r="FKT121" s="2"/>
      <c r="FKU121" s="2"/>
      <c r="FKV121" s="2"/>
      <c r="FKW121" s="2"/>
      <c r="FKX121" s="2"/>
      <c r="FKY121" s="2"/>
      <c r="FKZ121" s="2"/>
      <c r="FLA121" s="2"/>
      <c r="FLB121" s="2"/>
      <c r="FLC121" s="2"/>
      <c r="FLD121" s="2"/>
      <c r="FLE121" s="2"/>
      <c r="FLF121" s="2"/>
      <c r="FLG121" s="2"/>
      <c r="FLH121" s="2"/>
      <c r="FLI121" s="2"/>
      <c r="FLJ121" s="2"/>
      <c r="FLK121" s="2"/>
      <c r="FLL121" s="2"/>
      <c r="FLM121" s="2"/>
      <c r="FLN121" s="2"/>
      <c r="FLO121" s="2"/>
      <c r="FLP121" s="2"/>
      <c r="FLQ121" s="2"/>
      <c r="FLR121" s="2"/>
      <c r="FLS121" s="2"/>
      <c r="FLT121" s="2"/>
      <c r="FLU121" s="2"/>
      <c r="FLV121" s="2"/>
      <c r="FLW121" s="2"/>
      <c r="FLX121" s="2"/>
      <c r="FLY121" s="2"/>
      <c r="FLZ121" s="2"/>
      <c r="FMA121" s="2"/>
      <c r="FMB121" s="2"/>
      <c r="FMC121" s="2"/>
      <c r="FMD121" s="2"/>
      <c r="FME121" s="2"/>
      <c r="FMF121" s="2"/>
      <c r="FMG121" s="2"/>
      <c r="FMH121" s="2"/>
      <c r="FMI121" s="2"/>
      <c r="FMJ121" s="2"/>
      <c r="FMK121" s="2"/>
      <c r="FML121" s="2"/>
      <c r="FMM121" s="2"/>
      <c r="FMN121" s="2"/>
      <c r="FMO121" s="2"/>
      <c r="FMP121" s="2"/>
      <c r="FMQ121" s="2"/>
      <c r="FMR121" s="2"/>
      <c r="FMS121" s="2"/>
      <c r="FMT121" s="2"/>
      <c r="FMU121" s="2"/>
      <c r="FMV121" s="2"/>
      <c r="FMW121" s="2"/>
      <c r="FMX121" s="2"/>
      <c r="FMY121" s="2"/>
      <c r="FMZ121" s="2"/>
      <c r="FNA121" s="2"/>
      <c r="FNB121" s="2"/>
      <c r="FNC121" s="2"/>
      <c r="FND121" s="2"/>
      <c r="FNE121" s="2"/>
      <c r="FNF121" s="2"/>
      <c r="FNG121" s="2"/>
      <c r="FNH121" s="2"/>
      <c r="FNI121" s="2"/>
      <c r="FNJ121" s="2"/>
      <c r="FNK121" s="2"/>
      <c r="FNL121" s="2"/>
      <c r="FNM121" s="2"/>
      <c r="FNN121" s="2"/>
      <c r="FNO121" s="2"/>
      <c r="FNP121" s="2"/>
      <c r="FNQ121" s="2"/>
      <c r="FNR121" s="2"/>
      <c r="FNS121" s="2"/>
      <c r="FNT121" s="2"/>
      <c r="FNU121" s="2"/>
      <c r="FNV121" s="2"/>
      <c r="FNW121" s="2"/>
      <c r="FNX121" s="2"/>
      <c r="FNY121" s="2"/>
      <c r="FNZ121" s="2"/>
      <c r="FOA121" s="2"/>
      <c r="FOB121" s="2"/>
      <c r="FOC121" s="2"/>
      <c r="FOD121" s="2"/>
      <c r="FOE121" s="2"/>
      <c r="FOF121" s="2"/>
      <c r="FOG121" s="2"/>
      <c r="FOH121" s="2"/>
      <c r="FOI121" s="2"/>
      <c r="FOJ121" s="2"/>
      <c r="FOK121" s="2"/>
      <c r="FOL121" s="2"/>
      <c r="FOM121" s="2"/>
      <c r="FON121" s="2"/>
      <c r="FOO121" s="2"/>
      <c r="FOP121" s="2"/>
      <c r="FOQ121" s="2"/>
      <c r="FOR121" s="2"/>
      <c r="FOS121" s="2"/>
      <c r="FOT121" s="2"/>
      <c r="FOU121" s="2"/>
      <c r="FOV121" s="2"/>
      <c r="FOW121" s="2"/>
      <c r="FOX121" s="2"/>
      <c r="FOY121" s="2"/>
      <c r="FOZ121" s="2"/>
      <c r="FPA121" s="2"/>
      <c r="FPB121" s="2"/>
      <c r="FPC121" s="2"/>
      <c r="FPD121" s="2"/>
      <c r="FPE121" s="2"/>
      <c r="FPF121" s="2"/>
      <c r="FPG121" s="2"/>
      <c r="FPH121" s="2"/>
      <c r="FPI121" s="2"/>
      <c r="FPJ121" s="2"/>
      <c r="FPK121" s="2"/>
      <c r="FPL121" s="2"/>
      <c r="FPM121" s="2"/>
      <c r="FPN121" s="2"/>
      <c r="FPO121" s="2"/>
      <c r="FPP121" s="2"/>
      <c r="FPQ121" s="2"/>
      <c r="FPR121" s="2"/>
      <c r="FPS121" s="2"/>
      <c r="FPT121" s="2"/>
      <c r="FPU121" s="2"/>
      <c r="FPV121" s="2"/>
      <c r="FPW121" s="2"/>
      <c r="FPX121" s="2"/>
      <c r="FPY121" s="2"/>
      <c r="FPZ121" s="2"/>
      <c r="FQA121" s="2"/>
      <c r="FQB121" s="2"/>
      <c r="FQC121" s="2"/>
      <c r="FQD121" s="2"/>
      <c r="FQE121" s="2"/>
      <c r="FQF121" s="2"/>
      <c r="FQG121" s="2"/>
      <c r="FQH121" s="2"/>
      <c r="FQI121" s="2"/>
      <c r="FQJ121" s="2"/>
      <c r="FQK121" s="2"/>
      <c r="FQL121" s="2"/>
      <c r="FQM121" s="2"/>
      <c r="FQN121" s="2"/>
      <c r="FQO121" s="2"/>
      <c r="FQP121" s="2"/>
      <c r="FQQ121" s="2"/>
      <c r="FQR121" s="2"/>
      <c r="FQS121" s="2"/>
      <c r="FQT121" s="2"/>
      <c r="FQU121" s="2"/>
      <c r="FQV121" s="2"/>
      <c r="FQW121" s="2"/>
      <c r="FQX121" s="2"/>
      <c r="FQY121" s="2"/>
      <c r="FQZ121" s="2"/>
      <c r="FRA121" s="2"/>
      <c r="FRB121" s="2"/>
      <c r="FRC121" s="2"/>
      <c r="FRD121" s="2"/>
      <c r="FRE121" s="2"/>
      <c r="FRF121" s="2"/>
      <c r="FRG121" s="2"/>
      <c r="FRH121" s="2"/>
      <c r="FRI121" s="2"/>
      <c r="FRJ121" s="2"/>
      <c r="FRK121" s="2"/>
      <c r="FRL121" s="2"/>
      <c r="FRM121" s="2"/>
      <c r="FRN121" s="2"/>
      <c r="FRO121" s="2"/>
      <c r="FRP121" s="2"/>
      <c r="FRQ121" s="2"/>
      <c r="FRR121" s="2"/>
      <c r="FRS121" s="2"/>
      <c r="FRT121" s="2"/>
      <c r="FRU121" s="2"/>
      <c r="FRV121" s="2"/>
      <c r="FRW121" s="2"/>
      <c r="FRX121" s="2"/>
      <c r="FRY121" s="2"/>
      <c r="FRZ121" s="2"/>
      <c r="FSA121" s="2"/>
      <c r="FSB121" s="2"/>
      <c r="FSC121" s="2"/>
      <c r="FSD121" s="2"/>
      <c r="FSE121" s="2"/>
      <c r="FSF121" s="2"/>
      <c r="FSG121" s="2"/>
      <c r="FSH121" s="2"/>
      <c r="FSI121" s="2"/>
      <c r="FSJ121" s="2"/>
      <c r="FSK121" s="2"/>
      <c r="FSL121" s="2"/>
      <c r="FSM121" s="2"/>
      <c r="FSN121" s="2"/>
      <c r="FSO121" s="2"/>
      <c r="FSP121" s="2"/>
      <c r="FSQ121" s="2"/>
      <c r="FSR121" s="2"/>
      <c r="FSS121" s="2"/>
      <c r="FST121" s="2"/>
      <c r="FSU121" s="2"/>
      <c r="FSV121" s="2"/>
      <c r="FSW121" s="2"/>
      <c r="FSX121" s="2"/>
      <c r="FSY121" s="2"/>
      <c r="FSZ121" s="2"/>
      <c r="FTA121" s="2"/>
      <c r="FTB121" s="2"/>
      <c r="FTC121" s="2"/>
      <c r="FTD121" s="2"/>
      <c r="FTE121" s="2"/>
      <c r="FTF121" s="2"/>
      <c r="FTG121" s="2"/>
      <c r="FTH121" s="2"/>
      <c r="FTI121" s="2"/>
      <c r="FTJ121" s="2"/>
      <c r="FTK121" s="2"/>
      <c r="FTL121" s="2"/>
      <c r="FTM121" s="2"/>
      <c r="FTN121" s="2"/>
      <c r="FTO121" s="2"/>
      <c r="FTP121" s="2"/>
      <c r="FTQ121" s="2"/>
      <c r="FTR121" s="2"/>
      <c r="FTS121" s="2"/>
      <c r="FTT121" s="2"/>
      <c r="FTU121" s="2"/>
      <c r="FTV121" s="2"/>
      <c r="FTW121" s="2"/>
      <c r="FTX121" s="2"/>
      <c r="FTY121" s="2"/>
      <c r="FTZ121" s="2"/>
      <c r="FUA121" s="2"/>
      <c r="FUB121" s="2"/>
      <c r="FUC121" s="2"/>
      <c r="FUD121" s="2"/>
      <c r="FUE121" s="2"/>
      <c r="FUF121" s="2"/>
      <c r="FUG121" s="2"/>
      <c r="FUH121" s="2"/>
      <c r="FUI121" s="2"/>
      <c r="FUJ121" s="2"/>
      <c r="FUK121" s="2"/>
      <c r="FUL121" s="2"/>
      <c r="FUM121" s="2"/>
      <c r="FUN121" s="2"/>
      <c r="FUO121" s="2"/>
      <c r="FUP121" s="2"/>
      <c r="FUQ121" s="2"/>
      <c r="FUR121" s="2"/>
      <c r="FUS121" s="2"/>
      <c r="FUT121" s="2"/>
      <c r="FUU121" s="2"/>
      <c r="FUV121" s="2"/>
      <c r="FUW121" s="2"/>
      <c r="FUX121" s="2"/>
      <c r="FUY121" s="2"/>
      <c r="FUZ121" s="2"/>
      <c r="FVA121" s="2"/>
      <c r="FVB121" s="2"/>
      <c r="FVC121" s="2"/>
      <c r="FVD121" s="2"/>
      <c r="FVE121" s="2"/>
      <c r="FVF121" s="2"/>
      <c r="FVG121" s="2"/>
      <c r="FVH121" s="2"/>
      <c r="FVI121" s="2"/>
      <c r="FVJ121" s="2"/>
      <c r="FVK121" s="2"/>
      <c r="FVL121" s="2"/>
      <c r="FVM121" s="2"/>
      <c r="FVN121" s="2"/>
      <c r="FVO121" s="2"/>
      <c r="FVP121" s="2"/>
      <c r="FVQ121" s="2"/>
      <c r="FVR121" s="2"/>
      <c r="FVS121" s="2"/>
      <c r="FVT121" s="2"/>
      <c r="FVU121" s="2"/>
      <c r="FVV121" s="2"/>
      <c r="FVW121" s="2"/>
      <c r="FVX121" s="2"/>
      <c r="FVY121" s="2"/>
      <c r="FVZ121" s="2"/>
      <c r="FWA121" s="2"/>
      <c r="FWB121" s="2"/>
      <c r="FWC121" s="2"/>
      <c r="FWD121" s="2"/>
      <c r="FWE121" s="2"/>
      <c r="FWF121" s="2"/>
      <c r="FWG121" s="2"/>
      <c r="FWH121" s="2"/>
      <c r="FWI121" s="2"/>
      <c r="FWJ121" s="2"/>
      <c r="FWK121" s="2"/>
      <c r="FWL121" s="2"/>
      <c r="FWM121" s="2"/>
      <c r="FWN121" s="2"/>
      <c r="FWO121" s="2"/>
      <c r="FWP121" s="2"/>
      <c r="FWQ121" s="2"/>
      <c r="FWR121" s="2"/>
      <c r="FWS121" s="2"/>
      <c r="FWT121" s="2"/>
      <c r="FWU121" s="2"/>
      <c r="FWV121" s="2"/>
      <c r="FWW121" s="2"/>
      <c r="FWX121" s="2"/>
      <c r="FWY121" s="2"/>
      <c r="FWZ121" s="2"/>
      <c r="FXA121" s="2"/>
      <c r="FXB121" s="2"/>
      <c r="FXC121" s="2"/>
      <c r="FXD121" s="2"/>
      <c r="FXE121" s="2"/>
      <c r="FXF121" s="2"/>
      <c r="FXG121" s="2"/>
      <c r="FXH121" s="2"/>
      <c r="FXI121" s="2"/>
      <c r="FXJ121" s="2"/>
      <c r="FXK121" s="2"/>
      <c r="FXL121" s="2"/>
      <c r="FXM121" s="2"/>
      <c r="FXN121" s="2"/>
      <c r="FXO121" s="2"/>
      <c r="FXP121" s="2"/>
      <c r="FXQ121" s="2"/>
      <c r="FXR121" s="2"/>
      <c r="FXS121" s="2"/>
      <c r="FXT121" s="2"/>
      <c r="FXU121" s="2"/>
      <c r="FXV121" s="2"/>
      <c r="FXW121" s="2"/>
      <c r="FXX121" s="2"/>
      <c r="FXY121" s="2"/>
      <c r="FXZ121" s="2"/>
      <c r="FYA121" s="2"/>
      <c r="FYB121" s="2"/>
      <c r="FYC121" s="2"/>
      <c r="FYD121" s="2"/>
      <c r="FYE121" s="2"/>
      <c r="FYF121" s="2"/>
      <c r="FYG121" s="2"/>
      <c r="FYH121" s="2"/>
      <c r="FYI121" s="2"/>
      <c r="FYJ121" s="2"/>
      <c r="FYK121" s="2"/>
      <c r="FYL121" s="2"/>
      <c r="FYM121" s="2"/>
      <c r="FYN121" s="2"/>
      <c r="FYO121" s="2"/>
      <c r="FYP121" s="2"/>
      <c r="FYQ121" s="2"/>
      <c r="FYR121" s="2"/>
      <c r="FYS121" s="2"/>
      <c r="FYT121" s="2"/>
      <c r="FYU121" s="2"/>
      <c r="FYV121" s="2"/>
      <c r="FYW121" s="2"/>
      <c r="FYX121" s="2"/>
      <c r="FYY121" s="2"/>
      <c r="FYZ121" s="2"/>
      <c r="FZA121" s="2"/>
      <c r="FZB121" s="2"/>
      <c r="FZC121" s="2"/>
      <c r="FZD121" s="2"/>
      <c r="FZE121" s="2"/>
      <c r="FZF121" s="2"/>
      <c r="FZG121" s="2"/>
      <c r="FZH121" s="2"/>
      <c r="FZI121" s="2"/>
      <c r="FZJ121" s="2"/>
      <c r="FZK121" s="2"/>
      <c r="FZL121" s="2"/>
      <c r="FZM121" s="2"/>
      <c r="FZN121" s="2"/>
      <c r="FZO121" s="2"/>
      <c r="FZP121" s="2"/>
      <c r="FZQ121" s="2"/>
      <c r="FZR121" s="2"/>
      <c r="FZS121" s="2"/>
      <c r="FZT121" s="2"/>
      <c r="FZU121" s="2"/>
      <c r="FZV121" s="2"/>
      <c r="FZW121" s="2"/>
      <c r="FZX121" s="2"/>
      <c r="FZY121" s="2"/>
      <c r="FZZ121" s="2"/>
      <c r="GAA121" s="2"/>
      <c r="GAB121" s="2"/>
      <c r="GAC121" s="2"/>
      <c r="GAD121" s="2"/>
      <c r="GAE121" s="2"/>
      <c r="GAF121" s="2"/>
      <c r="GAG121" s="2"/>
      <c r="GAH121" s="2"/>
      <c r="GAI121" s="2"/>
      <c r="GAJ121" s="2"/>
      <c r="GAK121" s="2"/>
      <c r="GAL121" s="2"/>
      <c r="GAM121" s="2"/>
      <c r="GAN121" s="2"/>
      <c r="GAO121" s="2"/>
      <c r="GAP121" s="2"/>
      <c r="GAQ121" s="2"/>
      <c r="GAR121" s="2"/>
      <c r="GAS121" s="2"/>
      <c r="GAT121" s="2"/>
      <c r="GAU121" s="2"/>
      <c r="GAV121" s="2"/>
      <c r="GAW121" s="2"/>
      <c r="GAX121" s="2"/>
      <c r="GAY121" s="2"/>
      <c r="GAZ121" s="2"/>
      <c r="GBA121" s="2"/>
      <c r="GBB121" s="2"/>
      <c r="GBC121" s="2"/>
      <c r="GBD121" s="2"/>
      <c r="GBE121" s="2"/>
      <c r="GBF121" s="2"/>
      <c r="GBG121" s="2"/>
      <c r="GBH121" s="2"/>
      <c r="GBI121" s="2"/>
      <c r="GBJ121" s="2"/>
      <c r="GBK121" s="2"/>
      <c r="GBL121" s="2"/>
      <c r="GBM121" s="2"/>
      <c r="GBN121" s="2"/>
      <c r="GBO121" s="2"/>
      <c r="GBP121" s="2"/>
      <c r="GBQ121" s="2"/>
      <c r="GBR121" s="2"/>
      <c r="GBS121" s="2"/>
      <c r="GBT121" s="2"/>
      <c r="GBU121" s="2"/>
      <c r="GBV121" s="2"/>
      <c r="GBW121" s="2"/>
      <c r="GBX121" s="2"/>
      <c r="GBY121" s="2"/>
      <c r="GBZ121" s="2"/>
      <c r="GCA121" s="2"/>
      <c r="GCB121" s="2"/>
      <c r="GCC121" s="2"/>
      <c r="GCD121" s="2"/>
      <c r="GCE121" s="2"/>
      <c r="GCF121" s="2"/>
      <c r="GCG121" s="2"/>
      <c r="GCH121" s="2"/>
      <c r="GCI121" s="2"/>
      <c r="GCJ121" s="2"/>
      <c r="GCK121" s="2"/>
      <c r="GCL121" s="2"/>
      <c r="GCM121" s="2"/>
      <c r="GCN121" s="2"/>
      <c r="GCO121" s="2"/>
      <c r="GCP121" s="2"/>
      <c r="GCQ121" s="2"/>
      <c r="GCR121" s="2"/>
      <c r="GCS121" s="2"/>
      <c r="GCT121" s="2"/>
      <c r="GCU121" s="2"/>
      <c r="GCV121" s="2"/>
      <c r="GCW121" s="2"/>
      <c r="GCX121" s="2"/>
      <c r="GCY121" s="2"/>
      <c r="GCZ121" s="2"/>
      <c r="GDA121" s="2"/>
      <c r="GDB121" s="2"/>
      <c r="GDC121" s="2"/>
      <c r="GDD121" s="2"/>
      <c r="GDE121" s="2"/>
      <c r="GDF121" s="2"/>
      <c r="GDG121" s="2"/>
      <c r="GDH121" s="2"/>
      <c r="GDI121" s="2"/>
      <c r="GDJ121" s="2"/>
      <c r="GDK121" s="2"/>
      <c r="GDL121" s="2"/>
      <c r="GDM121" s="2"/>
      <c r="GDN121" s="2"/>
      <c r="GDO121" s="2"/>
      <c r="GDP121" s="2"/>
      <c r="GDQ121" s="2"/>
      <c r="GDR121" s="2"/>
      <c r="GDS121" s="2"/>
      <c r="GDT121" s="2"/>
      <c r="GDU121" s="2"/>
      <c r="GDV121" s="2"/>
      <c r="GDW121" s="2"/>
      <c r="GDX121" s="2"/>
      <c r="GDY121" s="2"/>
      <c r="GDZ121" s="2"/>
      <c r="GEA121" s="2"/>
      <c r="GEB121" s="2"/>
      <c r="GEC121" s="2"/>
      <c r="GED121" s="2"/>
      <c r="GEE121" s="2"/>
      <c r="GEF121" s="2"/>
      <c r="GEG121" s="2"/>
      <c r="GEH121" s="2"/>
      <c r="GEI121" s="2"/>
      <c r="GEJ121" s="2"/>
      <c r="GEK121" s="2"/>
      <c r="GEL121" s="2"/>
      <c r="GEM121" s="2"/>
      <c r="GEN121" s="2"/>
      <c r="GEO121" s="2"/>
      <c r="GEP121" s="2"/>
      <c r="GEQ121" s="2"/>
      <c r="GER121" s="2"/>
      <c r="GES121" s="2"/>
      <c r="GET121" s="2"/>
      <c r="GEU121" s="2"/>
      <c r="GEV121" s="2"/>
      <c r="GEW121" s="2"/>
      <c r="GEX121" s="2"/>
      <c r="GEY121" s="2"/>
      <c r="GEZ121" s="2"/>
      <c r="GFA121" s="2"/>
      <c r="GFB121" s="2"/>
      <c r="GFC121" s="2"/>
      <c r="GFD121" s="2"/>
      <c r="GFE121" s="2"/>
      <c r="GFF121" s="2"/>
      <c r="GFG121" s="2"/>
      <c r="GFH121" s="2"/>
      <c r="GFI121" s="2"/>
      <c r="GFJ121" s="2"/>
      <c r="GFK121" s="2"/>
      <c r="GFL121" s="2"/>
      <c r="GFM121" s="2"/>
      <c r="GFN121" s="2"/>
      <c r="GFO121" s="2"/>
      <c r="GFP121" s="2"/>
      <c r="GFQ121" s="2"/>
      <c r="GFR121" s="2"/>
      <c r="GFS121" s="2"/>
      <c r="GFT121" s="2"/>
      <c r="GFU121" s="2"/>
      <c r="GFV121" s="2"/>
      <c r="GFW121" s="2"/>
      <c r="GFX121" s="2"/>
      <c r="GFY121" s="2"/>
      <c r="GFZ121" s="2"/>
      <c r="GGA121" s="2"/>
      <c r="GGB121" s="2"/>
      <c r="GGC121" s="2"/>
      <c r="GGD121" s="2"/>
      <c r="GGE121" s="2"/>
      <c r="GGF121" s="2"/>
      <c r="GGG121" s="2"/>
      <c r="GGH121" s="2"/>
      <c r="GGI121" s="2"/>
      <c r="GGJ121" s="2"/>
      <c r="GGK121" s="2"/>
      <c r="GGL121" s="2"/>
      <c r="GGM121" s="2"/>
      <c r="GGN121" s="2"/>
      <c r="GGO121" s="2"/>
      <c r="GGP121" s="2"/>
      <c r="GGQ121" s="2"/>
      <c r="GGR121" s="2"/>
      <c r="GGS121" s="2"/>
      <c r="GGT121" s="2"/>
      <c r="GGU121" s="2"/>
      <c r="GGV121" s="2"/>
      <c r="GGW121" s="2"/>
      <c r="GGX121" s="2"/>
      <c r="GGY121" s="2"/>
      <c r="GGZ121" s="2"/>
      <c r="GHA121" s="2"/>
      <c r="GHB121" s="2"/>
      <c r="GHC121" s="2"/>
      <c r="GHD121" s="2"/>
      <c r="GHE121" s="2"/>
      <c r="GHF121" s="2"/>
      <c r="GHG121" s="2"/>
      <c r="GHH121" s="2"/>
      <c r="GHI121" s="2"/>
      <c r="GHJ121" s="2"/>
      <c r="GHK121" s="2"/>
      <c r="GHL121" s="2"/>
      <c r="GHM121" s="2"/>
      <c r="GHN121" s="2"/>
      <c r="GHO121" s="2"/>
      <c r="GHP121" s="2"/>
      <c r="GHQ121" s="2"/>
      <c r="GHR121" s="2"/>
      <c r="GHS121" s="2"/>
      <c r="GHT121" s="2"/>
      <c r="GHU121" s="2"/>
      <c r="GHV121" s="2"/>
      <c r="GHW121" s="2"/>
      <c r="GHX121" s="2"/>
      <c r="GHY121" s="2"/>
      <c r="GHZ121" s="2"/>
      <c r="GIA121" s="2"/>
      <c r="GIB121" s="2"/>
      <c r="GIC121" s="2"/>
      <c r="GID121" s="2"/>
      <c r="GIE121" s="2"/>
      <c r="GIF121" s="2"/>
      <c r="GIG121" s="2"/>
      <c r="GIH121" s="2"/>
      <c r="GII121" s="2"/>
      <c r="GIJ121" s="2"/>
      <c r="GIK121" s="2"/>
      <c r="GIL121" s="2"/>
      <c r="GIM121" s="2"/>
      <c r="GIN121" s="2"/>
      <c r="GIO121" s="2"/>
      <c r="GIP121" s="2"/>
      <c r="GIQ121" s="2"/>
      <c r="GIR121" s="2"/>
      <c r="GIS121" s="2"/>
      <c r="GIT121" s="2"/>
      <c r="GIU121" s="2"/>
      <c r="GIV121" s="2"/>
      <c r="GIW121" s="2"/>
      <c r="GIX121" s="2"/>
      <c r="GIY121" s="2"/>
      <c r="GIZ121" s="2"/>
      <c r="GJA121" s="2"/>
      <c r="GJB121" s="2"/>
      <c r="GJC121" s="2"/>
      <c r="GJD121" s="2"/>
      <c r="GJE121" s="2"/>
      <c r="GJF121" s="2"/>
      <c r="GJG121" s="2"/>
      <c r="GJH121" s="2"/>
      <c r="GJI121" s="2"/>
      <c r="GJJ121" s="2"/>
      <c r="GJK121" s="2"/>
      <c r="GJL121" s="2"/>
      <c r="GJM121" s="2"/>
      <c r="GJN121" s="2"/>
      <c r="GJO121" s="2"/>
      <c r="GJP121" s="2"/>
      <c r="GJQ121" s="2"/>
      <c r="GJR121" s="2"/>
      <c r="GJS121" s="2"/>
      <c r="GJT121" s="2"/>
      <c r="GJU121" s="2"/>
      <c r="GJV121" s="2"/>
      <c r="GJW121" s="2"/>
      <c r="GJX121" s="2"/>
      <c r="GJY121" s="2"/>
      <c r="GJZ121" s="2"/>
      <c r="GKA121" s="2"/>
      <c r="GKB121" s="2"/>
      <c r="GKC121" s="2"/>
      <c r="GKD121" s="2"/>
      <c r="GKE121" s="2"/>
      <c r="GKF121" s="2"/>
      <c r="GKG121" s="2"/>
      <c r="GKH121" s="2"/>
      <c r="GKI121" s="2"/>
      <c r="GKJ121" s="2"/>
      <c r="GKK121" s="2"/>
      <c r="GKL121" s="2"/>
      <c r="GKM121" s="2"/>
      <c r="GKN121" s="2"/>
      <c r="GKO121" s="2"/>
      <c r="GKP121" s="2"/>
      <c r="GKQ121" s="2"/>
      <c r="GKR121" s="2"/>
      <c r="GKS121" s="2"/>
      <c r="GKT121" s="2"/>
      <c r="GKU121" s="2"/>
      <c r="GKV121" s="2"/>
      <c r="GKW121" s="2"/>
      <c r="GKX121" s="2"/>
      <c r="GKY121" s="2"/>
      <c r="GKZ121" s="2"/>
      <c r="GLA121" s="2"/>
      <c r="GLB121" s="2"/>
      <c r="GLC121" s="2"/>
      <c r="GLD121" s="2"/>
      <c r="GLE121" s="2"/>
      <c r="GLF121" s="2"/>
      <c r="GLG121" s="2"/>
      <c r="GLH121" s="2"/>
      <c r="GLI121" s="2"/>
      <c r="GLJ121" s="2"/>
      <c r="GLK121" s="2"/>
      <c r="GLL121" s="2"/>
      <c r="GLM121" s="2"/>
      <c r="GLN121" s="2"/>
      <c r="GLO121" s="2"/>
      <c r="GLP121" s="2"/>
      <c r="GLQ121" s="2"/>
      <c r="GLR121" s="2"/>
      <c r="GLS121" s="2"/>
      <c r="GLT121" s="2"/>
      <c r="GLU121" s="2"/>
      <c r="GLV121" s="2"/>
      <c r="GLW121" s="2"/>
      <c r="GLX121" s="2"/>
      <c r="GLY121" s="2"/>
      <c r="GLZ121" s="2"/>
      <c r="GMA121" s="2"/>
      <c r="GMB121" s="2"/>
      <c r="GMC121" s="2"/>
      <c r="GMD121" s="2"/>
      <c r="GME121" s="2"/>
      <c r="GMF121" s="2"/>
      <c r="GMG121" s="2"/>
      <c r="GMH121" s="2"/>
      <c r="GMI121" s="2"/>
      <c r="GMJ121" s="2"/>
      <c r="GMK121" s="2"/>
      <c r="GML121" s="2"/>
      <c r="GMM121" s="2"/>
      <c r="GMN121" s="2"/>
      <c r="GMO121" s="2"/>
      <c r="GMP121" s="2"/>
      <c r="GMQ121" s="2"/>
      <c r="GMR121" s="2"/>
      <c r="GMS121" s="2"/>
      <c r="GMT121" s="2"/>
      <c r="GMU121" s="2"/>
      <c r="GMV121" s="2"/>
      <c r="GMW121" s="2"/>
      <c r="GMX121" s="2"/>
      <c r="GMY121" s="2"/>
      <c r="GMZ121" s="2"/>
      <c r="GNA121" s="2"/>
      <c r="GNB121" s="2"/>
      <c r="GNC121" s="2"/>
      <c r="GND121" s="2"/>
      <c r="GNE121" s="2"/>
      <c r="GNF121" s="2"/>
      <c r="GNG121" s="2"/>
      <c r="GNH121" s="2"/>
      <c r="GNI121" s="2"/>
      <c r="GNJ121" s="2"/>
      <c r="GNK121" s="2"/>
      <c r="GNL121" s="2"/>
      <c r="GNM121" s="2"/>
      <c r="GNN121" s="2"/>
      <c r="GNO121" s="2"/>
      <c r="GNP121" s="2"/>
      <c r="GNQ121" s="2"/>
      <c r="GNR121" s="2"/>
      <c r="GNS121" s="2"/>
      <c r="GNT121" s="2"/>
      <c r="GNU121" s="2"/>
      <c r="GNV121" s="2"/>
      <c r="GNW121" s="2"/>
      <c r="GNX121" s="2"/>
      <c r="GNY121" s="2"/>
      <c r="GNZ121" s="2"/>
      <c r="GOA121" s="2"/>
      <c r="GOB121" s="2"/>
      <c r="GOC121" s="2"/>
      <c r="GOD121" s="2"/>
      <c r="GOE121" s="2"/>
      <c r="GOF121" s="2"/>
      <c r="GOG121" s="2"/>
      <c r="GOH121" s="2"/>
      <c r="GOI121" s="2"/>
      <c r="GOJ121" s="2"/>
      <c r="GOK121" s="2"/>
      <c r="GOL121" s="2"/>
      <c r="GOM121" s="2"/>
      <c r="GON121" s="2"/>
      <c r="GOO121" s="2"/>
      <c r="GOP121" s="2"/>
      <c r="GOQ121" s="2"/>
      <c r="GOR121" s="2"/>
      <c r="GOS121" s="2"/>
      <c r="GOT121" s="2"/>
      <c r="GOU121" s="2"/>
      <c r="GOV121" s="2"/>
      <c r="GOW121" s="2"/>
      <c r="GOX121" s="2"/>
      <c r="GOY121" s="2"/>
      <c r="GOZ121" s="2"/>
      <c r="GPA121" s="2"/>
      <c r="GPB121" s="2"/>
      <c r="GPC121" s="2"/>
      <c r="GPD121" s="2"/>
      <c r="GPE121" s="2"/>
      <c r="GPF121" s="2"/>
      <c r="GPG121" s="2"/>
      <c r="GPH121" s="2"/>
      <c r="GPI121" s="2"/>
      <c r="GPJ121" s="2"/>
      <c r="GPK121" s="2"/>
      <c r="GPL121" s="2"/>
      <c r="GPM121" s="2"/>
      <c r="GPN121" s="2"/>
      <c r="GPO121" s="2"/>
      <c r="GPP121" s="2"/>
      <c r="GPQ121" s="2"/>
      <c r="GPR121" s="2"/>
      <c r="GPS121" s="2"/>
      <c r="GPT121" s="2"/>
      <c r="GPU121" s="2"/>
      <c r="GPV121" s="2"/>
      <c r="GPW121" s="2"/>
      <c r="GPX121" s="2"/>
      <c r="GPY121" s="2"/>
      <c r="GPZ121" s="2"/>
      <c r="GQA121" s="2"/>
      <c r="GQB121" s="2"/>
      <c r="GQC121" s="2"/>
      <c r="GQD121" s="2"/>
      <c r="GQE121" s="2"/>
      <c r="GQF121" s="2"/>
      <c r="GQG121" s="2"/>
      <c r="GQH121" s="2"/>
      <c r="GQI121" s="2"/>
      <c r="GQJ121" s="2"/>
      <c r="GQK121" s="2"/>
      <c r="GQL121" s="2"/>
      <c r="GQM121" s="2"/>
      <c r="GQN121" s="2"/>
      <c r="GQO121" s="2"/>
      <c r="GQP121" s="2"/>
      <c r="GQQ121" s="2"/>
      <c r="GQR121" s="2"/>
      <c r="GQS121" s="2"/>
      <c r="GQT121" s="2"/>
      <c r="GQU121" s="2"/>
      <c r="GQV121" s="2"/>
      <c r="GQW121" s="2"/>
      <c r="GQX121" s="2"/>
      <c r="GQY121" s="2"/>
      <c r="GQZ121" s="2"/>
      <c r="GRA121" s="2"/>
      <c r="GRB121" s="2"/>
      <c r="GRC121" s="2"/>
      <c r="GRD121" s="2"/>
      <c r="GRE121" s="2"/>
      <c r="GRF121" s="2"/>
      <c r="GRG121" s="2"/>
      <c r="GRH121" s="2"/>
      <c r="GRI121" s="2"/>
      <c r="GRJ121" s="2"/>
      <c r="GRK121" s="2"/>
      <c r="GRL121" s="2"/>
      <c r="GRM121" s="2"/>
      <c r="GRN121" s="2"/>
      <c r="GRO121" s="2"/>
      <c r="GRP121" s="2"/>
      <c r="GRQ121" s="2"/>
      <c r="GRR121" s="2"/>
      <c r="GRS121" s="2"/>
      <c r="GRT121" s="2"/>
      <c r="GRU121" s="2"/>
      <c r="GRV121" s="2"/>
      <c r="GRW121" s="2"/>
      <c r="GRX121" s="2"/>
      <c r="GRY121" s="2"/>
      <c r="GRZ121" s="2"/>
      <c r="GSA121" s="2"/>
      <c r="GSB121" s="2"/>
      <c r="GSC121" s="2"/>
      <c r="GSD121" s="2"/>
      <c r="GSE121" s="2"/>
      <c r="GSF121" s="2"/>
      <c r="GSG121" s="2"/>
      <c r="GSH121" s="2"/>
      <c r="GSI121" s="2"/>
      <c r="GSJ121" s="2"/>
      <c r="GSK121" s="2"/>
      <c r="GSL121" s="2"/>
      <c r="GSM121" s="2"/>
      <c r="GSN121" s="2"/>
      <c r="GSO121" s="2"/>
      <c r="GSP121" s="2"/>
      <c r="GSQ121" s="2"/>
      <c r="GSR121" s="2"/>
      <c r="GSS121" s="2"/>
      <c r="GST121" s="2"/>
      <c r="GSU121" s="2"/>
      <c r="GSV121" s="2"/>
      <c r="GSW121" s="2"/>
      <c r="GSX121" s="2"/>
      <c r="GSY121" s="2"/>
      <c r="GSZ121" s="2"/>
      <c r="GTA121" s="2"/>
      <c r="GTB121" s="2"/>
      <c r="GTC121" s="2"/>
      <c r="GTD121" s="2"/>
      <c r="GTE121" s="2"/>
      <c r="GTF121" s="2"/>
      <c r="GTG121" s="2"/>
      <c r="GTH121" s="2"/>
      <c r="GTI121" s="2"/>
      <c r="GTJ121" s="2"/>
      <c r="GTK121" s="2"/>
      <c r="GTL121" s="2"/>
      <c r="GTM121" s="2"/>
      <c r="GTN121" s="2"/>
      <c r="GTO121" s="2"/>
      <c r="GTP121" s="2"/>
      <c r="GTQ121" s="2"/>
      <c r="GTR121" s="2"/>
      <c r="GTS121" s="2"/>
      <c r="GTT121" s="2"/>
      <c r="GTU121" s="2"/>
      <c r="GTV121" s="2"/>
      <c r="GTW121" s="2"/>
      <c r="GTX121" s="2"/>
      <c r="GTY121" s="2"/>
      <c r="GTZ121" s="2"/>
      <c r="GUA121" s="2"/>
      <c r="GUB121" s="2"/>
      <c r="GUC121" s="2"/>
      <c r="GUD121" s="2"/>
      <c r="GUE121" s="2"/>
      <c r="GUF121" s="2"/>
      <c r="GUG121" s="2"/>
      <c r="GUH121" s="2"/>
      <c r="GUI121" s="2"/>
      <c r="GUJ121" s="2"/>
      <c r="GUK121" s="2"/>
      <c r="GUL121" s="2"/>
      <c r="GUM121" s="2"/>
      <c r="GUN121" s="2"/>
      <c r="GUO121" s="2"/>
      <c r="GUP121" s="2"/>
      <c r="GUQ121" s="2"/>
      <c r="GUR121" s="2"/>
      <c r="GUS121" s="2"/>
      <c r="GUT121" s="2"/>
      <c r="GUU121" s="2"/>
      <c r="GUV121" s="2"/>
      <c r="GUW121" s="2"/>
      <c r="GUX121" s="2"/>
      <c r="GUY121" s="2"/>
      <c r="GUZ121" s="2"/>
      <c r="GVA121" s="2"/>
      <c r="GVB121" s="2"/>
      <c r="GVC121" s="2"/>
      <c r="GVD121" s="2"/>
      <c r="GVE121" s="2"/>
      <c r="GVF121" s="2"/>
      <c r="GVG121" s="2"/>
      <c r="GVH121" s="2"/>
      <c r="GVI121" s="2"/>
      <c r="GVJ121" s="2"/>
      <c r="GVK121" s="2"/>
      <c r="GVL121" s="2"/>
      <c r="GVM121" s="2"/>
      <c r="GVN121" s="2"/>
      <c r="GVO121" s="2"/>
      <c r="GVP121" s="2"/>
      <c r="GVQ121" s="2"/>
      <c r="GVR121" s="2"/>
      <c r="GVS121" s="2"/>
      <c r="GVT121" s="2"/>
      <c r="GVU121" s="2"/>
      <c r="GVV121" s="2"/>
      <c r="GVW121" s="2"/>
      <c r="GVX121" s="2"/>
      <c r="GVY121" s="2"/>
      <c r="GVZ121" s="2"/>
      <c r="GWA121" s="2"/>
      <c r="GWB121" s="2"/>
      <c r="GWC121" s="2"/>
      <c r="GWD121" s="2"/>
      <c r="GWE121" s="2"/>
      <c r="GWF121" s="2"/>
      <c r="GWG121" s="2"/>
      <c r="GWH121" s="2"/>
      <c r="GWI121" s="2"/>
      <c r="GWJ121" s="2"/>
      <c r="GWK121" s="2"/>
      <c r="GWL121" s="2"/>
      <c r="GWM121" s="2"/>
      <c r="GWN121" s="2"/>
      <c r="GWO121" s="2"/>
      <c r="GWP121" s="2"/>
      <c r="GWQ121" s="2"/>
      <c r="GWR121" s="2"/>
      <c r="GWS121" s="2"/>
      <c r="GWT121" s="2"/>
      <c r="GWU121" s="2"/>
      <c r="GWV121" s="2"/>
      <c r="GWW121" s="2"/>
      <c r="GWX121" s="2"/>
      <c r="GWY121" s="2"/>
      <c r="GWZ121" s="2"/>
      <c r="GXA121" s="2"/>
      <c r="GXB121" s="2"/>
      <c r="GXC121" s="2"/>
      <c r="GXD121" s="2"/>
      <c r="GXE121" s="2"/>
      <c r="GXF121" s="2"/>
      <c r="GXG121" s="2"/>
      <c r="GXH121" s="2"/>
      <c r="GXI121" s="2"/>
      <c r="GXJ121" s="2"/>
      <c r="GXK121" s="2"/>
      <c r="GXL121" s="2"/>
      <c r="GXM121" s="2"/>
      <c r="GXN121" s="2"/>
      <c r="GXO121" s="2"/>
      <c r="GXP121" s="2"/>
      <c r="GXQ121" s="2"/>
      <c r="GXR121" s="2"/>
      <c r="GXS121" s="2"/>
      <c r="GXT121" s="2"/>
      <c r="GXU121" s="2"/>
      <c r="GXV121" s="2"/>
      <c r="GXW121" s="2"/>
      <c r="GXX121" s="2"/>
      <c r="GXY121" s="2"/>
      <c r="GXZ121" s="2"/>
      <c r="GYA121" s="2"/>
      <c r="GYB121" s="2"/>
      <c r="GYC121" s="2"/>
      <c r="GYD121" s="2"/>
      <c r="GYE121" s="2"/>
      <c r="GYF121" s="2"/>
      <c r="GYG121" s="2"/>
      <c r="GYH121" s="2"/>
      <c r="GYI121" s="2"/>
      <c r="GYJ121" s="2"/>
      <c r="GYK121" s="2"/>
      <c r="GYL121" s="2"/>
      <c r="GYM121" s="2"/>
      <c r="GYN121" s="2"/>
      <c r="GYO121" s="2"/>
      <c r="GYP121" s="2"/>
      <c r="GYQ121" s="2"/>
      <c r="GYR121" s="2"/>
      <c r="GYS121" s="2"/>
      <c r="GYT121" s="2"/>
      <c r="GYU121" s="2"/>
      <c r="GYV121" s="2"/>
      <c r="GYW121" s="2"/>
      <c r="GYX121" s="2"/>
      <c r="GYY121" s="2"/>
      <c r="GYZ121" s="2"/>
      <c r="GZA121" s="2"/>
      <c r="GZB121" s="2"/>
      <c r="GZC121" s="2"/>
      <c r="GZD121" s="2"/>
      <c r="GZE121" s="2"/>
      <c r="GZF121" s="2"/>
      <c r="GZG121" s="2"/>
      <c r="GZH121" s="2"/>
      <c r="GZI121" s="2"/>
      <c r="GZJ121" s="2"/>
      <c r="GZK121" s="2"/>
      <c r="GZL121" s="2"/>
      <c r="GZM121" s="2"/>
      <c r="GZN121" s="2"/>
      <c r="GZO121" s="2"/>
      <c r="GZP121" s="2"/>
      <c r="GZQ121" s="2"/>
      <c r="GZR121" s="2"/>
      <c r="GZS121" s="2"/>
      <c r="GZT121" s="2"/>
      <c r="GZU121" s="2"/>
      <c r="GZV121" s="2"/>
      <c r="GZW121" s="2"/>
      <c r="GZX121" s="2"/>
      <c r="GZY121" s="2"/>
      <c r="GZZ121" s="2"/>
      <c r="HAA121" s="2"/>
      <c r="HAB121" s="2"/>
      <c r="HAC121" s="2"/>
      <c r="HAD121" s="2"/>
      <c r="HAE121" s="2"/>
      <c r="HAF121" s="2"/>
      <c r="HAG121" s="2"/>
      <c r="HAH121" s="2"/>
      <c r="HAI121" s="2"/>
      <c r="HAJ121" s="2"/>
      <c r="HAK121" s="2"/>
      <c r="HAL121" s="2"/>
      <c r="HAM121" s="2"/>
      <c r="HAN121" s="2"/>
      <c r="HAO121" s="2"/>
      <c r="HAP121" s="2"/>
      <c r="HAQ121" s="2"/>
      <c r="HAR121" s="2"/>
      <c r="HAS121" s="2"/>
      <c r="HAT121" s="2"/>
      <c r="HAU121" s="2"/>
      <c r="HAV121" s="2"/>
      <c r="HAW121" s="2"/>
      <c r="HAX121" s="2"/>
      <c r="HAY121" s="2"/>
      <c r="HAZ121" s="2"/>
      <c r="HBA121" s="2"/>
      <c r="HBB121" s="2"/>
      <c r="HBC121" s="2"/>
      <c r="HBD121" s="2"/>
      <c r="HBE121" s="2"/>
      <c r="HBF121" s="2"/>
      <c r="HBG121" s="2"/>
      <c r="HBH121" s="2"/>
      <c r="HBI121" s="2"/>
      <c r="HBJ121" s="2"/>
      <c r="HBK121" s="2"/>
      <c r="HBL121" s="2"/>
      <c r="HBM121" s="2"/>
      <c r="HBN121" s="2"/>
      <c r="HBO121" s="2"/>
      <c r="HBP121" s="2"/>
      <c r="HBQ121" s="2"/>
      <c r="HBR121" s="2"/>
      <c r="HBS121" s="2"/>
      <c r="HBT121" s="2"/>
      <c r="HBU121" s="2"/>
      <c r="HBV121" s="2"/>
      <c r="HBW121" s="2"/>
      <c r="HBX121" s="2"/>
      <c r="HBY121" s="2"/>
      <c r="HBZ121" s="2"/>
      <c r="HCA121" s="2"/>
      <c r="HCB121" s="2"/>
      <c r="HCC121" s="2"/>
      <c r="HCD121" s="2"/>
      <c r="HCE121" s="2"/>
      <c r="HCF121" s="2"/>
      <c r="HCG121" s="2"/>
      <c r="HCH121" s="2"/>
      <c r="HCI121" s="2"/>
      <c r="HCJ121" s="2"/>
      <c r="HCK121" s="2"/>
      <c r="HCL121" s="2"/>
      <c r="HCM121" s="2"/>
      <c r="HCN121" s="2"/>
      <c r="HCO121" s="2"/>
      <c r="HCP121" s="2"/>
      <c r="HCQ121" s="2"/>
      <c r="HCR121" s="2"/>
      <c r="HCS121" s="2"/>
      <c r="HCT121" s="2"/>
      <c r="HCU121" s="2"/>
      <c r="HCV121" s="2"/>
      <c r="HCW121" s="2"/>
      <c r="HCX121" s="2"/>
      <c r="HCY121" s="2"/>
      <c r="HCZ121" s="2"/>
      <c r="HDA121" s="2"/>
      <c r="HDB121" s="2"/>
      <c r="HDC121" s="2"/>
      <c r="HDD121" s="2"/>
      <c r="HDE121" s="2"/>
      <c r="HDF121" s="2"/>
      <c r="HDG121" s="2"/>
      <c r="HDH121" s="2"/>
      <c r="HDI121" s="2"/>
      <c r="HDJ121" s="2"/>
      <c r="HDK121" s="2"/>
      <c r="HDL121" s="2"/>
      <c r="HDM121" s="2"/>
      <c r="HDN121" s="2"/>
      <c r="HDO121" s="2"/>
      <c r="HDP121" s="2"/>
      <c r="HDQ121" s="2"/>
      <c r="HDR121" s="2"/>
      <c r="HDS121" s="2"/>
      <c r="HDT121" s="2"/>
      <c r="HDU121" s="2"/>
      <c r="HDV121" s="2"/>
      <c r="HDW121" s="2"/>
      <c r="HDX121" s="2"/>
      <c r="HDY121" s="2"/>
      <c r="HDZ121" s="2"/>
      <c r="HEA121" s="2"/>
      <c r="HEB121" s="2"/>
      <c r="HEC121" s="2"/>
      <c r="HED121" s="2"/>
      <c r="HEE121" s="2"/>
      <c r="HEF121" s="2"/>
      <c r="HEG121" s="2"/>
      <c r="HEH121" s="2"/>
      <c r="HEI121" s="2"/>
      <c r="HEJ121" s="2"/>
      <c r="HEK121" s="2"/>
      <c r="HEL121" s="2"/>
      <c r="HEM121" s="2"/>
      <c r="HEN121" s="2"/>
      <c r="HEO121" s="2"/>
      <c r="HEP121" s="2"/>
      <c r="HEQ121" s="2"/>
      <c r="HER121" s="2"/>
      <c r="HES121" s="2"/>
      <c r="HET121" s="2"/>
      <c r="HEU121" s="2"/>
      <c r="HEV121" s="2"/>
      <c r="HEW121" s="2"/>
      <c r="HEX121" s="2"/>
      <c r="HEY121" s="2"/>
      <c r="HEZ121" s="2"/>
      <c r="HFA121" s="2"/>
      <c r="HFB121" s="2"/>
      <c r="HFC121" s="2"/>
      <c r="HFD121" s="2"/>
      <c r="HFE121" s="2"/>
      <c r="HFF121" s="2"/>
      <c r="HFG121" s="2"/>
      <c r="HFH121" s="2"/>
      <c r="HFI121" s="2"/>
      <c r="HFJ121" s="2"/>
      <c r="HFK121" s="2"/>
      <c r="HFL121" s="2"/>
      <c r="HFM121" s="2"/>
      <c r="HFN121" s="2"/>
      <c r="HFO121" s="2"/>
      <c r="HFP121" s="2"/>
      <c r="HFQ121" s="2"/>
      <c r="HFR121" s="2"/>
      <c r="HFS121" s="2"/>
      <c r="HFT121" s="2"/>
      <c r="HFU121" s="2"/>
      <c r="HFV121" s="2"/>
      <c r="HFW121" s="2"/>
      <c r="HFX121" s="2"/>
      <c r="HFY121" s="2"/>
      <c r="HFZ121" s="2"/>
      <c r="HGA121" s="2"/>
      <c r="HGB121" s="2"/>
      <c r="HGC121" s="2"/>
      <c r="HGD121" s="2"/>
      <c r="HGE121" s="2"/>
      <c r="HGF121" s="2"/>
      <c r="HGG121" s="2"/>
      <c r="HGH121" s="2"/>
      <c r="HGI121" s="2"/>
      <c r="HGJ121" s="2"/>
      <c r="HGK121" s="2"/>
      <c r="HGL121" s="2"/>
      <c r="HGM121" s="2"/>
      <c r="HGN121" s="2"/>
      <c r="HGO121" s="2"/>
      <c r="HGP121" s="2"/>
      <c r="HGQ121" s="2"/>
      <c r="HGR121" s="2"/>
      <c r="HGS121" s="2"/>
      <c r="HGT121" s="2"/>
      <c r="HGU121" s="2"/>
      <c r="HGV121" s="2"/>
      <c r="HGW121" s="2"/>
      <c r="HGX121" s="2"/>
      <c r="HGY121" s="2"/>
      <c r="HGZ121" s="2"/>
      <c r="HHA121" s="2"/>
      <c r="HHB121" s="2"/>
      <c r="HHC121" s="2"/>
      <c r="HHD121" s="2"/>
      <c r="HHE121" s="2"/>
      <c r="HHF121" s="2"/>
      <c r="HHG121" s="2"/>
      <c r="HHH121" s="2"/>
      <c r="HHI121" s="2"/>
      <c r="HHJ121" s="2"/>
      <c r="HHK121" s="2"/>
      <c r="HHL121" s="2"/>
      <c r="HHM121" s="2"/>
      <c r="HHN121" s="2"/>
      <c r="HHO121" s="2"/>
      <c r="HHP121" s="2"/>
      <c r="HHQ121" s="2"/>
      <c r="HHR121" s="2"/>
      <c r="HHS121" s="2"/>
      <c r="HHT121" s="2"/>
      <c r="HHU121" s="2"/>
      <c r="HHV121" s="2"/>
      <c r="HHW121" s="2"/>
      <c r="HHX121" s="2"/>
      <c r="HHY121" s="2"/>
      <c r="HHZ121" s="2"/>
      <c r="HIA121" s="2"/>
      <c r="HIB121" s="2"/>
      <c r="HIC121" s="2"/>
      <c r="HID121" s="2"/>
      <c r="HIE121" s="2"/>
      <c r="HIF121" s="2"/>
      <c r="HIG121" s="2"/>
      <c r="HIH121" s="2"/>
      <c r="HII121" s="2"/>
      <c r="HIJ121" s="2"/>
      <c r="HIK121" s="2"/>
      <c r="HIL121" s="2"/>
      <c r="HIM121" s="2"/>
      <c r="HIN121" s="2"/>
      <c r="HIO121" s="2"/>
      <c r="HIP121" s="2"/>
      <c r="HIQ121" s="2"/>
      <c r="HIR121" s="2"/>
      <c r="HIS121" s="2"/>
      <c r="HIT121" s="2"/>
      <c r="HIU121" s="2"/>
      <c r="HIV121" s="2"/>
      <c r="HIW121" s="2"/>
      <c r="HIX121" s="2"/>
      <c r="HIY121" s="2"/>
      <c r="HIZ121" s="2"/>
      <c r="HJA121" s="2"/>
      <c r="HJB121" s="2"/>
      <c r="HJC121" s="2"/>
      <c r="HJD121" s="2"/>
      <c r="HJE121" s="2"/>
      <c r="HJF121" s="2"/>
      <c r="HJG121" s="2"/>
      <c r="HJH121" s="2"/>
      <c r="HJI121" s="2"/>
      <c r="HJJ121" s="2"/>
      <c r="HJK121" s="2"/>
      <c r="HJL121" s="2"/>
      <c r="HJM121" s="2"/>
      <c r="HJN121" s="2"/>
      <c r="HJO121" s="2"/>
      <c r="HJP121" s="2"/>
      <c r="HJQ121" s="2"/>
      <c r="HJR121" s="2"/>
      <c r="HJS121" s="2"/>
      <c r="HJT121" s="2"/>
      <c r="HJU121" s="2"/>
      <c r="HJV121" s="2"/>
      <c r="HJW121" s="2"/>
      <c r="HJX121" s="2"/>
      <c r="HJY121" s="2"/>
      <c r="HJZ121" s="2"/>
      <c r="HKA121" s="2"/>
      <c r="HKB121" s="2"/>
      <c r="HKC121" s="2"/>
      <c r="HKD121" s="2"/>
      <c r="HKE121" s="2"/>
      <c r="HKF121" s="2"/>
      <c r="HKG121" s="2"/>
      <c r="HKH121" s="2"/>
      <c r="HKI121" s="2"/>
      <c r="HKJ121" s="2"/>
      <c r="HKK121" s="2"/>
      <c r="HKL121" s="2"/>
      <c r="HKM121" s="2"/>
      <c r="HKN121" s="2"/>
      <c r="HKO121" s="2"/>
      <c r="HKP121" s="2"/>
      <c r="HKQ121" s="2"/>
      <c r="HKR121" s="2"/>
      <c r="HKS121" s="2"/>
      <c r="HKT121" s="2"/>
      <c r="HKU121" s="2"/>
      <c r="HKV121" s="2"/>
      <c r="HKW121" s="2"/>
      <c r="HKX121" s="2"/>
      <c r="HKY121" s="2"/>
      <c r="HKZ121" s="2"/>
      <c r="HLA121" s="2"/>
      <c r="HLB121" s="2"/>
      <c r="HLC121" s="2"/>
      <c r="HLD121" s="2"/>
      <c r="HLE121" s="2"/>
      <c r="HLF121" s="2"/>
      <c r="HLG121" s="2"/>
      <c r="HLH121" s="2"/>
      <c r="HLI121" s="2"/>
      <c r="HLJ121" s="2"/>
      <c r="HLK121" s="2"/>
      <c r="HLL121" s="2"/>
      <c r="HLM121" s="2"/>
      <c r="HLN121" s="2"/>
      <c r="HLO121" s="2"/>
      <c r="HLP121" s="2"/>
      <c r="HLQ121" s="2"/>
      <c r="HLR121" s="2"/>
      <c r="HLS121" s="2"/>
      <c r="HLT121" s="2"/>
      <c r="HLU121" s="2"/>
      <c r="HLV121" s="2"/>
      <c r="HLW121" s="2"/>
      <c r="HLX121" s="2"/>
      <c r="HLY121" s="2"/>
      <c r="HLZ121" s="2"/>
      <c r="HMA121" s="2"/>
      <c r="HMB121" s="2"/>
      <c r="HMC121" s="2"/>
      <c r="HMD121" s="2"/>
      <c r="HME121" s="2"/>
      <c r="HMF121" s="2"/>
      <c r="HMG121" s="2"/>
      <c r="HMH121" s="2"/>
      <c r="HMI121" s="2"/>
      <c r="HMJ121" s="2"/>
      <c r="HMK121" s="2"/>
      <c r="HML121" s="2"/>
      <c r="HMM121" s="2"/>
      <c r="HMN121" s="2"/>
      <c r="HMO121" s="2"/>
      <c r="HMP121" s="2"/>
      <c r="HMQ121" s="2"/>
      <c r="HMR121" s="2"/>
      <c r="HMS121" s="2"/>
      <c r="HMT121" s="2"/>
      <c r="HMU121" s="2"/>
      <c r="HMV121" s="2"/>
      <c r="HMW121" s="2"/>
      <c r="HMX121" s="2"/>
      <c r="HMY121" s="2"/>
      <c r="HMZ121" s="2"/>
      <c r="HNA121" s="2"/>
      <c r="HNB121" s="2"/>
      <c r="HNC121" s="2"/>
      <c r="HND121" s="2"/>
      <c r="HNE121" s="2"/>
      <c r="HNF121" s="2"/>
      <c r="HNG121" s="2"/>
      <c r="HNH121" s="2"/>
      <c r="HNI121" s="2"/>
      <c r="HNJ121" s="2"/>
      <c r="HNK121" s="2"/>
      <c r="HNL121" s="2"/>
      <c r="HNM121" s="2"/>
      <c r="HNN121" s="2"/>
      <c r="HNO121" s="2"/>
      <c r="HNP121" s="2"/>
      <c r="HNQ121" s="2"/>
      <c r="HNR121" s="2"/>
      <c r="HNS121" s="2"/>
      <c r="HNT121" s="2"/>
      <c r="HNU121" s="2"/>
      <c r="HNV121" s="2"/>
      <c r="HNW121" s="2"/>
      <c r="HNX121" s="2"/>
      <c r="HNY121" s="2"/>
      <c r="HNZ121" s="2"/>
      <c r="HOA121" s="2"/>
      <c r="HOB121" s="2"/>
      <c r="HOC121" s="2"/>
      <c r="HOD121" s="2"/>
      <c r="HOE121" s="2"/>
      <c r="HOF121" s="2"/>
      <c r="HOG121" s="2"/>
      <c r="HOH121" s="2"/>
      <c r="HOI121" s="2"/>
      <c r="HOJ121" s="2"/>
      <c r="HOK121" s="2"/>
      <c r="HOL121" s="2"/>
      <c r="HOM121" s="2"/>
      <c r="HON121" s="2"/>
      <c r="HOO121" s="2"/>
      <c r="HOP121" s="2"/>
      <c r="HOQ121" s="2"/>
      <c r="HOR121" s="2"/>
      <c r="HOS121" s="2"/>
      <c r="HOT121" s="2"/>
      <c r="HOU121" s="2"/>
      <c r="HOV121" s="2"/>
      <c r="HOW121" s="2"/>
      <c r="HOX121" s="2"/>
      <c r="HOY121" s="2"/>
      <c r="HOZ121" s="2"/>
      <c r="HPA121" s="2"/>
      <c r="HPB121" s="2"/>
      <c r="HPC121" s="2"/>
      <c r="HPD121" s="2"/>
      <c r="HPE121" s="2"/>
      <c r="HPF121" s="2"/>
      <c r="HPG121" s="2"/>
      <c r="HPH121" s="2"/>
      <c r="HPI121" s="2"/>
      <c r="HPJ121" s="2"/>
      <c r="HPK121" s="2"/>
      <c r="HPL121" s="2"/>
      <c r="HPM121" s="2"/>
      <c r="HPN121" s="2"/>
      <c r="HPO121" s="2"/>
      <c r="HPP121" s="2"/>
      <c r="HPQ121" s="2"/>
      <c r="HPR121" s="2"/>
      <c r="HPS121" s="2"/>
      <c r="HPT121" s="2"/>
      <c r="HPU121" s="2"/>
      <c r="HPV121" s="2"/>
      <c r="HPW121" s="2"/>
      <c r="HPX121" s="2"/>
      <c r="HPY121" s="2"/>
      <c r="HPZ121" s="2"/>
      <c r="HQA121" s="2"/>
      <c r="HQB121" s="2"/>
      <c r="HQC121" s="2"/>
      <c r="HQD121" s="2"/>
      <c r="HQE121" s="2"/>
      <c r="HQF121" s="2"/>
      <c r="HQG121" s="2"/>
      <c r="HQH121" s="2"/>
      <c r="HQI121" s="2"/>
      <c r="HQJ121" s="2"/>
      <c r="HQK121" s="2"/>
      <c r="HQL121" s="2"/>
      <c r="HQM121" s="2"/>
      <c r="HQN121" s="2"/>
      <c r="HQO121" s="2"/>
      <c r="HQP121" s="2"/>
      <c r="HQQ121" s="2"/>
      <c r="HQR121" s="2"/>
      <c r="HQS121" s="2"/>
      <c r="HQT121" s="2"/>
      <c r="HQU121" s="2"/>
      <c r="HQV121" s="2"/>
      <c r="HQW121" s="2"/>
      <c r="HQX121" s="2"/>
      <c r="HQY121" s="2"/>
      <c r="HQZ121" s="2"/>
      <c r="HRA121" s="2"/>
      <c r="HRB121" s="2"/>
      <c r="HRC121" s="2"/>
      <c r="HRD121" s="2"/>
      <c r="HRE121" s="2"/>
      <c r="HRF121" s="2"/>
      <c r="HRG121" s="2"/>
      <c r="HRH121" s="2"/>
      <c r="HRI121" s="2"/>
      <c r="HRJ121" s="2"/>
      <c r="HRK121" s="2"/>
      <c r="HRL121" s="2"/>
      <c r="HRM121" s="2"/>
      <c r="HRN121" s="2"/>
      <c r="HRO121" s="2"/>
      <c r="HRP121" s="2"/>
      <c r="HRQ121" s="2"/>
      <c r="HRR121" s="2"/>
      <c r="HRS121" s="2"/>
      <c r="HRT121" s="2"/>
      <c r="HRU121" s="2"/>
      <c r="HRV121" s="2"/>
      <c r="HRW121" s="2"/>
      <c r="HRX121" s="2"/>
      <c r="HRY121" s="2"/>
      <c r="HRZ121" s="2"/>
      <c r="HSA121" s="2"/>
      <c r="HSB121" s="2"/>
      <c r="HSC121" s="2"/>
      <c r="HSD121" s="2"/>
      <c r="HSE121" s="2"/>
      <c r="HSF121" s="2"/>
      <c r="HSG121" s="2"/>
      <c r="HSH121" s="2"/>
      <c r="HSI121" s="2"/>
      <c r="HSJ121" s="2"/>
      <c r="HSK121" s="2"/>
      <c r="HSL121" s="2"/>
      <c r="HSM121" s="2"/>
      <c r="HSN121" s="2"/>
      <c r="HSO121" s="2"/>
      <c r="HSP121" s="2"/>
      <c r="HSQ121" s="2"/>
      <c r="HSR121" s="2"/>
      <c r="HSS121" s="2"/>
      <c r="HST121" s="2"/>
      <c r="HSU121" s="2"/>
      <c r="HSV121" s="2"/>
      <c r="HSW121" s="2"/>
      <c r="HSX121" s="2"/>
      <c r="HSY121" s="2"/>
      <c r="HSZ121" s="2"/>
      <c r="HTA121" s="2"/>
      <c r="HTB121" s="2"/>
      <c r="HTC121" s="2"/>
      <c r="HTD121" s="2"/>
      <c r="HTE121" s="2"/>
      <c r="HTF121" s="2"/>
      <c r="HTG121" s="2"/>
      <c r="HTH121" s="2"/>
      <c r="HTI121" s="2"/>
      <c r="HTJ121" s="2"/>
      <c r="HTK121" s="2"/>
      <c r="HTL121" s="2"/>
      <c r="HTM121" s="2"/>
      <c r="HTN121" s="2"/>
      <c r="HTO121" s="2"/>
      <c r="HTP121" s="2"/>
      <c r="HTQ121" s="2"/>
      <c r="HTR121" s="2"/>
      <c r="HTS121" s="2"/>
      <c r="HTT121" s="2"/>
      <c r="HTU121" s="2"/>
      <c r="HTV121" s="2"/>
      <c r="HTW121" s="2"/>
      <c r="HTX121" s="2"/>
      <c r="HTY121" s="2"/>
      <c r="HTZ121" s="2"/>
      <c r="HUA121" s="2"/>
      <c r="HUB121" s="2"/>
      <c r="HUC121" s="2"/>
      <c r="HUD121" s="2"/>
      <c r="HUE121" s="2"/>
      <c r="HUF121" s="2"/>
      <c r="HUG121" s="2"/>
      <c r="HUH121" s="2"/>
      <c r="HUI121" s="2"/>
      <c r="HUJ121" s="2"/>
      <c r="HUK121" s="2"/>
      <c r="HUL121" s="2"/>
      <c r="HUM121" s="2"/>
      <c r="HUN121" s="2"/>
      <c r="HUO121" s="2"/>
      <c r="HUP121" s="2"/>
      <c r="HUQ121" s="2"/>
      <c r="HUR121" s="2"/>
      <c r="HUS121" s="2"/>
      <c r="HUT121" s="2"/>
      <c r="HUU121" s="2"/>
      <c r="HUV121" s="2"/>
      <c r="HUW121" s="2"/>
      <c r="HUX121" s="2"/>
      <c r="HUY121" s="2"/>
      <c r="HUZ121" s="2"/>
      <c r="HVA121" s="2"/>
      <c r="HVB121" s="2"/>
      <c r="HVC121" s="2"/>
      <c r="HVD121" s="2"/>
      <c r="HVE121" s="2"/>
      <c r="HVF121" s="2"/>
      <c r="HVG121" s="2"/>
      <c r="HVH121" s="2"/>
      <c r="HVI121" s="2"/>
      <c r="HVJ121" s="2"/>
      <c r="HVK121" s="2"/>
      <c r="HVL121" s="2"/>
      <c r="HVM121" s="2"/>
      <c r="HVN121" s="2"/>
      <c r="HVO121" s="2"/>
      <c r="HVP121" s="2"/>
      <c r="HVQ121" s="2"/>
      <c r="HVR121" s="2"/>
      <c r="HVS121" s="2"/>
      <c r="HVT121" s="2"/>
      <c r="HVU121" s="2"/>
      <c r="HVV121" s="2"/>
      <c r="HVW121" s="2"/>
      <c r="HVX121" s="2"/>
      <c r="HVY121" s="2"/>
      <c r="HVZ121" s="2"/>
      <c r="HWA121" s="2"/>
      <c r="HWB121" s="2"/>
      <c r="HWC121" s="2"/>
      <c r="HWD121" s="2"/>
      <c r="HWE121" s="2"/>
      <c r="HWF121" s="2"/>
      <c r="HWG121" s="2"/>
      <c r="HWH121" s="2"/>
      <c r="HWI121" s="2"/>
      <c r="HWJ121" s="2"/>
      <c r="HWK121" s="2"/>
      <c r="HWL121" s="2"/>
      <c r="HWM121" s="2"/>
      <c r="HWN121" s="2"/>
      <c r="HWO121" s="2"/>
      <c r="HWP121" s="2"/>
      <c r="HWQ121" s="2"/>
      <c r="HWR121" s="2"/>
      <c r="HWS121" s="2"/>
      <c r="HWT121" s="2"/>
      <c r="HWU121" s="2"/>
      <c r="HWV121" s="2"/>
      <c r="HWW121" s="2"/>
      <c r="HWX121" s="2"/>
      <c r="HWY121" s="2"/>
      <c r="HWZ121" s="2"/>
      <c r="HXA121" s="2"/>
      <c r="HXB121" s="2"/>
      <c r="HXC121" s="2"/>
      <c r="HXD121" s="2"/>
      <c r="HXE121" s="2"/>
      <c r="HXF121" s="2"/>
      <c r="HXG121" s="2"/>
      <c r="HXH121" s="2"/>
      <c r="HXI121" s="2"/>
      <c r="HXJ121" s="2"/>
      <c r="HXK121" s="2"/>
      <c r="HXL121" s="2"/>
      <c r="HXM121" s="2"/>
      <c r="HXN121" s="2"/>
      <c r="HXO121" s="2"/>
      <c r="HXP121" s="2"/>
      <c r="HXQ121" s="2"/>
      <c r="HXR121" s="2"/>
      <c r="HXS121" s="2"/>
      <c r="HXT121" s="2"/>
      <c r="HXU121" s="2"/>
      <c r="HXV121" s="2"/>
      <c r="HXW121" s="2"/>
      <c r="HXX121" s="2"/>
      <c r="HXY121" s="2"/>
      <c r="HXZ121" s="2"/>
      <c r="HYA121" s="2"/>
      <c r="HYB121" s="2"/>
      <c r="HYC121" s="2"/>
      <c r="HYD121" s="2"/>
      <c r="HYE121" s="2"/>
      <c r="HYF121" s="2"/>
      <c r="HYG121" s="2"/>
      <c r="HYH121" s="2"/>
      <c r="HYI121" s="2"/>
      <c r="HYJ121" s="2"/>
      <c r="HYK121" s="2"/>
      <c r="HYL121" s="2"/>
      <c r="HYM121" s="2"/>
      <c r="HYN121" s="2"/>
      <c r="HYO121" s="2"/>
      <c r="HYP121" s="2"/>
      <c r="HYQ121" s="2"/>
      <c r="HYR121" s="2"/>
      <c r="HYS121" s="2"/>
      <c r="HYT121" s="2"/>
      <c r="HYU121" s="2"/>
      <c r="HYV121" s="2"/>
      <c r="HYW121" s="2"/>
      <c r="HYX121" s="2"/>
      <c r="HYY121" s="2"/>
      <c r="HYZ121" s="2"/>
      <c r="HZA121" s="2"/>
      <c r="HZB121" s="2"/>
      <c r="HZC121" s="2"/>
      <c r="HZD121" s="2"/>
      <c r="HZE121" s="2"/>
      <c r="HZF121" s="2"/>
      <c r="HZG121" s="2"/>
      <c r="HZH121" s="2"/>
      <c r="HZI121" s="2"/>
      <c r="HZJ121" s="2"/>
      <c r="HZK121" s="2"/>
      <c r="HZL121" s="2"/>
      <c r="HZM121" s="2"/>
      <c r="HZN121" s="2"/>
      <c r="HZO121" s="2"/>
      <c r="HZP121" s="2"/>
      <c r="HZQ121" s="2"/>
      <c r="HZR121" s="2"/>
      <c r="HZS121" s="2"/>
      <c r="HZT121" s="2"/>
      <c r="HZU121" s="2"/>
      <c r="HZV121" s="2"/>
      <c r="HZW121" s="2"/>
      <c r="HZX121" s="2"/>
      <c r="HZY121" s="2"/>
      <c r="HZZ121" s="2"/>
      <c r="IAA121" s="2"/>
      <c r="IAB121" s="2"/>
      <c r="IAC121" s="2"/>
      <c r="IAD121" s="2"/>
      <c r="IAE121" s="2"/>
      <c r="IAF121" s="2"/>
      <c r="IAG121" s="2"/>
      <c r="IAH121" s="2"/>
      <c r="IAI121" s="2"/>
      <c r="IAJ121" s="2"/>
      <c r="IAK121" s="2"/>
      <c r="IAL121" s="2"/>
      <c r="IAM121" s="2"/>
      <c r="IAN121" s="2"/>
      <c r="IAO121" s="2"/>
      <c r="IAP121" s="2"/>
      <c r="IAQ121" s="2"/>
      <c r="IAR121" s="2"/>
      <c r="IAS121" s="2"/>
      <c r="IAT121" s="2"/>
      <c r="IAU121" s="2"/>
      <c r="IAV121" s="2"/>
      <c r="IAW121" s="2"/>
      <c r="IAX121" s="2"/>
      <c r="IAY121" s="2"/>
      <c r="IAZ121" s="2"/>
      <c r="IBA121" s="2"/>
      <c r="IBB121" s="2"/>
      <c r="IBC121" s="2"/>
      <c r="IBD121" s="2"/>
      <c r="IBE121" s="2"/>
      <c r="IBF121" s="2"/>
      <c r="IBG121" s="2"/>
      <c r="IBH121" s="2"/>
      <c r="IBI121" s="2"/>
      <c r="IBJ121" s="2"/>
      <c r="IBK121" s="2"/>
      <c r="IBL121" s="2"/>
      <c r="IBM121" s="2"/>
      <c r="IBN121" s="2"/>
      <c r="IBO121" s="2"/>
      <c r="IBP121" s="2"/>
      <c r="IBQ121" s="2"/>
      <c r="IBR121" s="2"/>
      <c r="IBS121" s="2"/>
      <c r="IBT121" s="2"/>
      <c r="IBU121" s="2"/>
      <c r="IBV121" s="2"/>
      <c r="IBW121" s="2"/>
      <c r="IBX121" s="2"/>
      <c r="IBY121" s="2"/>
      <c r="IBZ121" s="2"/>
      <c r="ICA121" s="2"/>
      <c r="ICB121" s="2"/>
      <c r="ICC121" s="2"/>
      <c r="ICD121" s="2"/>
      <c r="ICE121" s="2"/>
      <c r="ICF121" s="2"/>
      <c r="ICG121" s="2"/>
      <c r="ICH121" s="2"/>
      <c r="ICI121" s="2"/>
      <c r="ICJ121" s="2"/>
      <c r="ICK121" s="2"/>
      <c r="ICL121" s="2"/>
      <c r="ICM121" s="2"/>
      <c r="ICN121" s="2"/>
      <c r="ICO121" s="2"/>
      <c r="ICP121" s="2"/>
      <c r="ICQ121" s="2"/>
      <c r="ICR121" s="2"/>
      <c r="ICS121" s="2"/>
      <c r="ICT121" s="2"/>
      <c r="ICU121" s="2"/>
      <c r="ICV121" s="2"/>
      <c r="ICW121" s="2"/>
      <c r="ICX121" s="2"/>
      <c r="ICY121" s="2"/>
      <c r="ICZ121" s="2"/>
      <c r="IDA121" s="2"/>
      <c r="IDB121" s="2"/>
      <c r="IDC121" s="2"/>
      <c r="IDD121" s="2"/>
      <c r="IDE121" s="2"/>
      <c r="IDF121" s="2"/>
      <c r="IDG121" s="2"/>
      <c r="IDH121" s="2"/>
      <c r="IDI121" s="2"/>
      <c r="IDJ121" s="2"/>
      <c r="IDK121" s="2"/>
      <c r="IDL121" s="2"/>
      <c r="IDM121" s="2"/>
      <c r="IDN121" s="2"/>
      <c r="IDO121" s="2"/>
      <c r="IDP121" s="2"/>
      <c r="IDQ121" s="2"/>
      <c r="IDR121" s="2"/>
      <c r="IDS121" s="2"/>
      <c r="IDT121" s="2"/>
      <c r="IDU121" s="2"/>
      <c r="IDV121" s="2"/>
      <c r="IDW121" s="2"/>
      <c r="IDX121" s="2"/>
      <c r="IDY121" s="2"/>
      <c r="IDZ121" s="2"/>
      <c r="IEA121" s="2"/>
      <c r="IEB121" s="2"/>
      <c r="IEC121" s="2"/>
      <c r="IED121" s="2"/>
      <c r="IEE121" s="2"/>
      <c r="IEF121" s="2"/>
      <c r="IEG121" s="2"/>
      <c r="IEH121" s="2"/>
      <c r="IEI121" s="2"/>
      <c r="IEJ121" s="2"/>
      <c r="IEK121" s="2"/>
      <c r="IEL121" s="2"/>
      <c r="IEM121" s="2"/>
      <c r="IEN121" s="2"/>
      <c r="IEO121" s="2"/>
      <c r="IEP121" s="2"/>
      <c r="IEQ121" s="2"/>
      <c r="IER121" s="2"/>
      <c r="IES121" s="2"/>
      <c r="IET121" s="2"/>
      <c r="IEU121" s="2"/>
      <c r="IEV121" s="2"/>
      <c r="IEW121" s="2"/>
      <c r="IEX121" s="2"/>
      <c r="IEY121" s="2"/>
      <c r="IEZ121" s="2"/>
      <c r="IFA121" s="2"/>
      <c r="IFB121" s="2"/>
      <c r="IFC121" s="2"/>
      <c r="IFD121" s="2"/>
      <c r="IFE121" s="2"/>
      <c r="IFF121" s="2"/>
      <c r="IFG121" s="2"/>
      <c r="IFH121" s="2"/>
      <c r="IFI121" s="2"/>
      <c r="IFJ121" s="2"/>
      <c r="IFK121" s="2"/>
      <c r="IFL121" s="2"/>
      <c r="IFM121" s="2"/>
      <c r="IFN121" s="2"/>
      <c r="IFO121" s="2"/>
      <c r="IFP121" s="2"/>
      <c r="IFQ121" s="2"/>
      <c r="IFR121" s="2"/>
      <c r="IFS121" s="2"/>
      <c r="IFT121" s="2"/>
      <c r="IFU121" s="2"/>
      <c r="IFV121" s="2"/>
      <c r="IFW121" s="2"/>
      <c r="IFX121" s="2"/>
      <c r="IFY121" s="2"/>
      <c r="IFZ121" s="2"/>
      <c r="IGA121" s="2"/>
      <c r="IGB121" s="2"/>
      <c r="IGC121" s="2"/>
      <c r="IGD121" s="2"/>
      <c r="IGE121" s="2"/>
      <c r="IGF121" s="2"/>
      <c r="IGG121" s="2"/>
      <c r="IGH121" s="2"/>
      <c r="IGI121" s="2"/>
      <c r="IGJ121" s="2"/>
      <c r="IGK121" s="2"/>
      <c r="IGL121" s="2"/>
      <c r="IGM121" s="2"/>
      <c r="IGN121" s="2"/>
      <c r="IGO121" s="2"/>
      <c r="IGP121" s="2"/>
      <c r="IGQ121" s="2"/>
      <c r="IGR121" s="2"/>
      <c r="IGS121" s="2"/>
      <c r="IGT121" s="2"/>
      <c r="IGU121" s="2"/>
      <c r="IGV121" s="2"/>
      <c r="IGW121" s="2"/>
      <c r="IGX121" s="2"/>
      <c r="IGY121" s="2"/>
      <c r="IGZ121" s="2"/>
      <c r="IHA121" s="2"/>
      <c r="IHB121" s="2"/>
      <c r="IHC121" s="2"/>
      <c r="IHD121" s="2"/>
      <c r="IHE121" s="2"/>
      <c r="IHF121" s="2"/>
      <c r="IHG121" s="2"/>
      <c r="IHH121" s="2"/>
      <c r="IHI121" s="2"/>
      <c r="IHJ121" s="2"/>
      <c r="IHK121" s="2"/>
      <c r="IHL121" s="2"/>
      <c r="IHM121" s="2"/>
      <c r="IHN121" s="2"/>
      <c r="IHO121" s="2"/>
      <c r="IHP121" s="2"/>
      <c r="IHQ121" s="2"/>
      <c r="IHR121" s="2"/>
      <c r="IHS121" s="2"/>
      <c r="IHT121" s="2"/>
      <c r="IHU121" s="2"/>
      <c r="IHV121" s="2"/>
      <c r="IHW121" s="2"/>
      <c r="IHX121" s="2"/>
      <c r="IHY121" s="2"/>
      <c r="IHZ121" s="2"/>
      <c r="IIA121" s="2"/>
      <c r="IIB121" s="2"/>
      <c r="IIC121" s="2"/>
      <c r="IID121" s="2"/>
      <c r="IIE121" s="2"/>
      <c r="IIF121" s="2"/>
      <c r="IIG121" s="2"/>
      <c r="IIH121" s="2"/>
      <c r="III121" s="2"/>
      <c r="IIJ121" s="2"/>
      <c r="IIK121" s="2"/>
      <c r="IIL121" s="2"/>
      <c r="IIM121" s="2"/>
      <c r="IIN121" s="2"/>
      <c r="IIO121" s="2"/>
      <c r="IIP121" s="2"/>
      <c r="IIQ121" s="2"/>
      <c r="IIR121" s="2"/>
      <c r="IIS121" s="2"/>
      <c r="IIT121" s="2"/>
      <c r="IIU121" s="2"/>
      <c r="IIV121" s="2"/>
      <c r="IIW121" s="2"/>
      <c r="IIX121" s="2"/>
      <c r="IIY121" s="2"/>
      <c r="IIZ121" s="2"/>
      <c r="IJA121" s="2"/>
      <c r="IJB121" s="2"/>
      <c r="IJC121" s="2"/>
      <c r="IJD121" s="2"/>
      <c r="IJE121" s="2"/>
      <c r="IJF121" s="2"/>
      <c r="IJG121" s="2"/>
      <c r="IJH121" s="2"/>
      <c r="IJI121" s="2"/>
      <c r="IJJ121" s="2"/>
      <c r="IJK121" s="2"/>
      <c r="IJL121" s="2"/>
      <c r="IJM121" s="2"/>
      <c r="IJN121" s="2"/>
      <c r="IJO121" s="2"/>
      <c r="IJP121" s="2"/>
      <c r="IJQ121" s="2"/>
      <c r="IJR121" s="2"/>
      <c r="IJS121" s="2"/>
      <c r="IJT121" s="2"/>
      <c r="IJU121" s="2"/>
      <c r="IJV121" s="2"/>
      <c r="IJW121" s="2"/>
      <c r="IJX121" s="2"/>
      <c r="IJY121" s="2"/>
      <c r="IJZ121" s="2"/>
      <c r="IKA121" s="2"/>
      <c r="IKB121" s="2"/>
      <c r="IKC121" s="2"/>
      <c r="IKD121" s="2"/>
      <c r="IKE121" s="2"/>
      <c r="IKF121" s="2"/>
      <c r="IKG121" s="2"/>
      <c r="IKH121" s="2"/>
      <c r="IKI121" s="2"/>
      <c r="IKJ121" s="2"/>
      <c r="IKK121" s="2"/>
      <c r="IKL121" s="2"/>
      <c r="IKM121" s="2"/>
      <c r="IKN121" s="2"/>
      <c r="IKO121" s="2"/>
      <c r="IKP121" s="2"/>
      <c r="IKQ121" s="2"/>
      <c r="IKR121" s="2"/>
      <c r="IKS121" s="2"/>
      <c r="IKT121" s="2"/>
      <c r="IKU121" s="2"/>
      <c r="IKV121" s="2"/>
      <c r="IKW121" s="2"/>
      <c r="IKX121" s="2"/>
      <c r="IKY121" s="2"/>
      <c r="IKZ121" s="2"/>
      <c r="ILA121" s="2"/>
      <c r="ILB121" s="2"/>
      <c r="ILC121" s="2"/>
      <c r="ILD121" s="2"/>
      <c r="ILE121" s="2"/>
      <c r="ILF121" s="2"/>
      <c r="ILG121" s="2"/>
      <c r="ILH121" s="2"/>
      <c r="ILI121" s="2"/>
      <c r="ILJ121" s="2"/>
      <c r="ILK121" s="2"/>
      <c r="ILL121" s="2"/>
      <c r="ILM121" s="2"/>
      <c r="ILN121" s="2"/>
      <c r="ILO121" s="2"/>
      <c r="ILP121" s="2"/>
      <c r="ILQ121" s="2"/>
      <c r="ILR121" s="2"/>
      <c r="ILS121" s="2"/>
      <c r="ILT121" s="2"/>
      <c r="ILU121" s="2"/>
      <c r="ILV121" s="2"/>
      <c r="ILW121" s="2"/>
      <c r="ILX121" s="2"/>
      <c r="ILY121" s="2"/>
      <c r="ILZ121" s="2"/>
      <c r="IMA121" s="2"/>
      <c r="IMB121" s="2"/>
      <c r="IMC121" s="2"/>
      <c r="IMD121" s="2"/>
      <c r="IME121" s="2"/>
      <c r="IMF121" s="2"/>
      <c r="IMG121" s="2"/>
      <c r="IMH121" s="2"/>
      <c r="IMI121" s="2"/>
      <c r="IMJ121" s="2"/>
      <c r="IMK121" s="2"/>
      <c r="IML121" s="2"/>
      <c r="IMM121" s="2"/>
      <c r="IMN121" s="2"/>
      <c r="IMO121" s="2"/>
      <c r="IMP121" s="2"/>
      <c r="IMQ121" s="2"/>
      <c r="IMR121" s="2"/>
      <c r="IMS121" s="2"/>
      <c r="IMT121" s="2"/>
      <c r="IMU121" s="2"/>
      <c r="IMV121" s="2"/>
      <c r="IMW121" s="2"/>
      <c r="IMX121" s="2"/>
      <c r="IMY121" s="2"/>
      <c r="IMZ121" s="2"/>
      <c r="INA121" s="2"/>
      <c r="INB121" s="2"/>
      <c r="INC121" s="2"/>
      <c r="IND121" s="2"/>
      <c r="INE121" s="2"/>
      <c r="INF121" s="2"/>
      <c r="ING121" s="2"/>
      <c r="INH121" s="2"/>
      <c r="INI121" s="2"/>
      <c r="INJ121" s="2"/>
      <c r="INK121" s="2"/>
      <c r="INL121" s="2"/>
      <c r="INM121" s="2"/>
      <c r="INN121" s="2"/>
      <c r="INO121" s="2"/>
      <c r="INP121" s="2"/>
      <c r="INQ121" s="2"/>
      <c r="INR121" s="2"/>
      <c r="INS121" s="2"/>
      <c r="INT121" s="2"/>
      <c r="INU121" s="2"/>
      <c r="INV121" s="2"/>
      <c r="INW121" s="2"/>
      <c r="INX121" s="2"/>
      <c r="INY121" s="2"/>
      <c r="INZ121" s="2"/>
      <c r="IOA121" s="2"/>
      <c r="IOB121" s="2"/>
      <c r="IOC121" s="2"/>
      <c r="IOD121" s="2"/>
      <c r="IOE121" s="2"/>
      <c r="IOF121" s="2"/>
      <c r="IOG121" s="2"/>
      <c r="IOH121" s="2"/>
      <c r="IOI121" s="2"/>
      <c r="IOJ121" s="2"/>
      <c r="IOK121" s="2"/>
      <c r="IOL121" s="2"/>
      <c r="IOM121" s="2"/>
      <c r="ION121" s="2"/>
      <c r="IOO121" s="2"/>
      <c r="IOP121" s="2"/>
      <c r="IOQ121" s="2"/>
      <c r="IOR121" s="2"/>
      <c r="IOS121" s="2"/>
      <c r="IOT121" s="2"/>
      <c r="IOU121" s="2"/>
      <c r="IOV121" s="2"/>
      <c r="IOW121" s="2"/>
      <c r="IOX121" s="2"/>
      <c r="IOY121" s="2"/>
      <c r="IOZ121" s="2"/>
      <c r="IPA121" s="2"/>
      <c r="IPB121" s="2"/>
      <c r="IPC121" s="2"/>
      <c r="IPD121" s="2"/>
      <c r="IPE121" s="2"/>
      <c r="IPF121" s="2"/>
      <c r="IPG121" s="2"/>
      <c r="IPH121" s="2"/>
      <c r="IPI121" s="2"/>
      <c r="IPJ121" s="2"/>
      <c r="IPK121" s="2"/>
      <c r="IPL121" s="2"/>
      <c r="IPM121" s="2"/>
      <c r="IPN121" s="2"/>
      <c r="IPO121" s="2"/>
      <c r="IPP121" s="2"/>
      <c r="IPQ121" s="2"/>
      <c r="IPR121" s="2"/>
      <c r="IPS121" s="2"/>
      <c r="IPT121" s="2"/>
      <c r="IPU121" s="2"/>
      <c r="IPV121" s="2"/>
      <c r="IPW121" s="2"/>
      <c r="IPX121" s="2"/>
      <c r="IPY121" s="2"/>
      <c r="IPZ121" s="2"/>
      <c r="IQA121" s="2"/>
      <c r="IQB121" s="2"/>
      <c r="IQC121" s="2"/>
      <c r="IQD121" s="2"/>
      <c r="IQE121" s="2"/>
      <c r="IQF121" s="2"/>
      <c r="IQG121" s="2"/>
      <c r="IQH121" s="2"/>
      <c r="IQI121" s="2"/>
      <c r="IQJ121" s="2"/>
      <c r="IQK121" s="2"/>
      <c r="IQL121" s="2"/>
      <c r="IQM121" s="2"/>
      <c r="IQN121" s="2"/>
      <c r="IQO121" s="2"/>
      <c r="IQP121" s="2"/>
      <c r="IQQ121" s="2"/>
      <c r="IQR121" s="2"/>
      <c r="IQS121" s="2"/>
      <c r="IQT121" s="2"/>
      <c r="IQU121" s="2"/>
      <c r="IQV121" s="2"/>
      <c r="IQW121" s="2"/>
      <c r="IQX121" s="2"/>
      <c r="IQY121" s="2"/>
      <c r="IQZ121" s="2"/>
      <c r="IRA121" s="2"/>
      <c r="IRB121" s="2"/>
      <c r="IRC121" s="2"/>
      <c r="IRD121" s="2"/>
      <c r="IRE121" s="2"/>
      <c r="IRF121" s="2"/>
      <c r="IRG121" s="2"/>
      <c r="IRH121" s="2"/>
      <c r="IRI121" s="2"/>
      <c r="IRJ121" s="2"/>
      <c r="IRK121" s="2"/>
      <c r="IRL121" s="2"/>
      <c r="IRM121" s="2"/>
      <c r="IRN121" s="2"/>
      <c r="IRO121" s="2"/>
      <c r="IRP121" s="2"/>
      <c r="IRQ121" s="2"/>
      <c r="IRR121" s="2"/>
      <c r="IRS121" s="2"/>
      <c r="IRT121" s="2"/>
      <c r="IRU121" s="2"/>
      <c r="IRV121" s="2"/>
      <c r="IRW121" s="2"/>
      <c r="IRX121" s="2"/>
      <c r="IRY121" s="2"/>
      <c r="IRZ121" s="2"/>
      <c r="ISA121" s="2"/>
      <c r="ISB121" s="2"/>
      <c r="ISC121" s="2"/>
      <c r="ISD121" s="2"/>
      <c r="ISE121" s="2"/>
      <c r="ISF121" s="2"/>
      <c r="ISG121" s="2"/>
      <c r="ISH121" s="2"/>
      <c r="ISI121" s="2"/>
      <c r="ISJ121" s="2"/>
      <c r="ISK121" s="2"/>
      <c r="ISL121" s="2"/>
      <c r="ISM121" s="2"/>
      <c r="ISN121" s="2"/>
      <c r="ISO121" s="2"/>
      <c r="ISP121" s="2"/>
      <c r="ISQ121" s="2"/>
      <c r="ISR121" s="2"/>
      <c r="ISS121" s="2"/>
      <c r="IST121" s="2"/>
      <c r="ISU121" s="2"/>
      <c r="ISV121" s="2"/>
      <c r="ISW121" s="2"/>
      <c r="ISX121" s="2"/>
      <c r="ISY121" s="2"/>
      <c r="ISZ121" s="2"/>
      <c r="ITA121" s="2"/>
      <c r="ITB121" s="2"/>
      <c r="ITC121" s="2"/>
      <c r="ITD121" s="2"/>
      <c r="ITE121" s="2"/>
      <c r="ITF121" s="2"/>
      <c r="ITG121" s="2"/>
      <c r="ITH121" s="2"/>
      <c r="ITI121" s="2"/>
      <c r="ITJ121" s="2"/>
      <c r="ITK121" s="2"/>
      <c r="ITL121" s="2"/>
      <c r="ITM121" s="2"/>
      <c r="ITN121" s="2"/>
      <c r="ITO121" s="2"/>
      <c r="ITP121" s="2"/>
      <c r="ITQ121" s="2"/>
      <c r="ITR121" s="2"/>
      <c r="ITS121" s="2"/>
      <c r="ITT121" s="2"/>
      <c r="ITU121" s="2"/>
      <c r="ITV121" s="2"/>
      <c r="ITW121" s="2"/>
      <c r="ITX121" s="2"/>
      <c r="ITY121" s="2"/>
      <c r="ITZ121" s="2"/>
      <c r="IUA121" s="2"/>
      <c r="IUB121" s="2"/>
      <c r="IUC121" s="2"/>
      <c r="IUD121" s="2"/>
      <c r="IUE121" s="2"/>
      <c r="IUF121" s="2"/>
      <c r="IUG121" s="2"/>
      <c r="IUH121" s="2"/>
      <c r="IUI121" s="2"/>
      <c r="IUJ121" s="2"/>
      <c r="IUK121" s="2"/>
      <c r="IUL121" s="2"/>
      <c r="IUM121" s="2"/>
      <c r="IUN121" s="2"/>
      <c r="IUO121" s="2"/>
      <c r="IUP121" s="2"/>
      <c r="IUQ121" s="2"/>
      <c r="IUR121" s="2"/>
      <c r="IUS121" s="2"/>
      <c r="IUT121" s="2"/>
      <c r="IUU121" s="2"/>
      <c r="IUV121" s="2"/>
      <c r="IUW121" s="2"/>
      <c r="IUX121" s="2"/>
      <c r="IUY121" s="2"/>
      <c r="IUZ121" s="2"/>
      <c r="IVA121" s="2"/>
      <c r="IVB121" s="2"/>
      <c r="IVC121" s="2"/>
      <c r="IVD121" s="2"/>
      <c r="IVE121" s="2"/>
      <c r="IVF121" s="2"/>
      <c r="IVG121" s="2"/>
      <c r="IVH121" s="2"/>
      <c r="IVI121" s="2"/>
      <c r="IVJ121" s="2"/>
      <c r="IVK121" s="2"/>
      <c r="IVL121" s="2"/>
      <c r="IVM121" s="2"/>
      <c r="IVN121" s="2"/>
      <c r="IVO121" s="2"/>
      <c r="IVP121" s="2"/>
      <c r="IVQ121" s="2"/>
      <c r="IVR121" s="2"/>
      <c r="IVS121" s="2"/>
      <c r="IVT121" s="2"/>
      <c r="IVU121" s="2"/>
      <c r="IVV121" s="2"/>
      <c r="IVW121" s="2"/>
      <c r="IVX121" s="2"/>
      <c r="IVY121" s="2"/>
      <c r="IVZ121" s="2"/>
      <c r="IWA121" s="2"/>
      <c r="IWB121" s="2"/>
      <c r="IWC121" s="2"/>
      <c r="IWD121" s="2"/>
      <c r="IWE121" s="2"/>
      <c r="IWF121" s="2"/>
      <c r="IWG121" s="2"/>
      <c r="IWH121" s="2"/>
      <c r="IWI121" s="2"/>
      <c r="IWJ121" s="2"/>
      <c r="IWK121" s="2"/>
      <c r="IWL121" s="2"/>
      <c r="IWM121" s="2"/>
      <c r="IWN121" s="2"/>
      <c r="IWO121" s="2"/>
      <c r="IWP121" s="2"/>
      <c r="IWQ121" s="2"/>
      <c r="IWR121" s="2"/>
      <c r="IWS121" s="2"/>
      <c r="IWT121" s="2"/>
      <c r="IWU121" s="2"/>
      <c r="IWV121" s="2"/>
      <c r="IWW121" s="2"/>
      <c r="IWX121" s="2"/>
      <c r="IWY121" s="2"/>
      <c r="IWZ121" s="2"/>
      <c r="IXA121" s="2"/>
      <c r="IXB121" s="2"/>
      <c r="IXC121" s="2"/>
      <c r="IXD121" s="2"/>
      <c r="IXE121" s="2"/>
      <c r="IXF121" s="2"/>
      <c r="IXG121" s="2"/>
      <c r="IXH121" s="2"/>
      <c r="IXI121" s="2"/>
      <c r="IXJ121" s="2"/>
      <c r="IXK121" s="2"/>
      <c r="IXL121" s="2"/>
      <c r="IXM121" s="2"/>
      <c r="IXN121" s="2"/>
      <c r="IXO121" s="2"/>
      <c r="IXP121" s="2"/>
      <c r="IXQ121" s="2"/>
      <c r="IXR121" s="2"/>
      <c r="IXS121" s="2"/>
      <c r="IXT121" s="2"/>
      <c r="IXU121" s="2"/>
      <c r="IXV121" s="2"/>
      <c r="IXW121" s="2"/>
      <c r="IXX121" s="2"/>
      <c r="IXY121" s="2"/>
      <c r="IXZ121" s="2"/>
      <c r="IYA121" s="2"/>
      <c r="IYB121" s="2"/>
      <c r="IYC121" s="2"/>
      <c r="IYD121" s="2"/>
      <c r="IYE121" s="2"/>
      <c r="IYF121" s="2"/>
      <c r="IYG121" s="2"/>
      <c r="IYH121" s="2"/>
      <c r="IYI121" s="2"/>
      <c r="IYJ121" s="2"/>
      <c r="IYK121" s="2"/>
      <c r="IYL121" s="2"/>
      <c r="IYM121" s="2"/>
      <c r="IYN121" s="2"/>
      <c r="IYO121" s="2"/>
      <c r="IYP121" s="2"/>
      <c r="IYQ121" s="2"/>
      <c r="IYR121" s="2"/>
      <c r="IYS121" s="2"/>
      <c r="IYT121" s="2"/>
      <c r="IYU121" s="2"/>
      <c r="IYV121" s="2"/>
      <c r="IYW121" s="2"/>
      <c r="IYX121" s="2"/>
      <c r="IYY121" s="2"/>
      <c r="IYZ121" s="2"/>
      <c r="IZA121" s="2"/>
      <c r="IZB121" s="2"/>
      <c r="IZC121" s="2"/>
      <c r="IZD121" s="2"/>
      <c r="IZE121" s="2"/>
      <c r="IZF121" s="2"/>
      <c r="IZG121" s="2"/>
      <c r="IZH121" s="2"/>
      <c r="IZI121" s="2"/>
      <c r="IZJ121" s="2"/>
      <c r="IZK121" s="2"/>
      <c r="IZL121" s="2"/>
      <c r="IZM121" s="2"/>
      <c r="IZN121" s="2"/>
      <c r="IZO121" s="2"/>
      <c r="IZP121" s="2"/>
      <c r="IZQ121" s="2"/>
      <c r="IZR121" s="2"/>
      <c r="IZS121" s="2"/>
      <c r="IZT121" s="2"/>
      <c r="IZU121" s="2"/>
      <c r="IZV121" s="2"/>
      <c r="IZW121" s="2"/>
      <c r="IZX121" s="2"/>
      <c r="IZY121" s="2"/>
      <c r="IZZ121" s="2"/>
      <c r="JAA121" s="2"/>
      <c r="JAB121" s="2"/>
      <c r="JAC121" s="2"/>
      <c r="JAD121" s="2"/>
      <c r="JAE121" s="2"/>
      <c r="JAF121" s="2"/>
      <c r="JAG121" s="2"/>
      <c r="JAH121" s="2"/>
      <c r="JAI121" s="2"/>
      <c r="JAJ121" s="2"/>
      <c r="JAK121" s="2"/>
      <c r="JAL121" s="2"/>
      <c r="JAM121" s="2"/>
      <c r="JAN121" s="2"/>
      <c r="JAO121" s="2"/>
      <c r="JAP121" s="2"/>
      <c r="JAQ121" s="2"/>
      <c r="JAR121" s="2"/>
      <c r="JAS121" s="2"/>
      <c r="JAT121" s="2"/>
      <c r="JAU121" s="2"/>
      <c r="JAV121" s="2"/>
      <c r="JAW121" s="2"/>
      <c r="JAX121" s="2"/>
      <c r="JAY121" s="2"/>
      <c r="JAZ121" s="2"/>
      <c r="JBA121" s="2"/>
      <c r="JBB121" s="2"/>
      <c r="JBC121" s="2"/>
      <c r="JBD121" s="2"/>
      <c r="JBE121" s="2"/>
      <c r="JBF121" s="2"/>
      <c r="JBG121" s="2"/>
      <c r="JBH121" s="2"/>
      <c r="JBI121" s="2"/>
      <c r="JBJ121" s="2"/>
      <c r="JBK121" s="2"/>
      <c r="JBL121" s="2"/>
      <c r="JBM121" s="2"/>
      <c r="JBN121" s="2"/>
      <c r="JBO121" s="2"/>
      <c r="JBP121" s="2"/>
      <c r="JBQ121" s="2"/>
      <c r="JBR121" s="2"/>
      <c r="JBS121" s="2"/>
      <c r="JBT121" s="2"/>
      <c r="JBU121" s="2"/>
      <c r="JBV121" s="2"/>
      <c r="JBW121" s="2"/>
      <c r="JBX121" s="2"/>
      <c r="JBY121" s="2"/>
      <c r="JBZ121" s="2"/>
      <c r="JCA121" s="2"/>
      <c r="JCB121" s="2"/>
      <c r="JCC121" s="2"/>
      <c r="JCD121" s="2"/>
      <c r="JCE121" s="2"/>
      <c r="JCF121" s="2"/>
      <c r="JCG121" s="2"/>
      <c r="JCH121" s="2"/>
      <c r="JCI121" s="2"/>
      <c r="JCJ121" s="2"/>
      <c r="JCK121" s="2"/>
      <c r="JCL121" s="2"/>
      <c r="JCM121" s="2"/>
      <c r="JCN121" s="2"/>
      <c r="JCO121" s="2"/>
      <c r="JCP121" s="2"/>
      <c r="JCQ121" s="2"/>
      <c r="JCR121" s="2"/>
      <c r="JCS121" s="2"/>
      <c r="JCT121" s="2"/>
      <c r="JCU121" s="2"/>
      <c r="JCV121" s="2"/>
      <c r="JCW121" s="2"/>
      <c r="JCX121" s="2"/>
      <c r="JCY121" s="2"/>
      <c r="JCZ121" s="2"/>
      <c r="JDA121" s="2"/>
      <c r="JDB121" s="2"/>
      <c r="JDC121" s="2"/>
      <c r="JDD121" s="2"/>
      <c r="JDE121" s="2"/>
      <c r="JDF121" s="2"/>
      <c r="JDG121" s="2"/>
      <c r="JDH121" s="2"/>
      <c r="JDI121" s="2"/>
      <c r="JDJ121" s="2"/>
      <c r="JDK121" s="2"/>
      <c r="JDL121" s="2"/>
      <c r="JDM121" s="2"/>
      <c r="JDN121" s="2"/>
      <c r="JDO121" s="2"/>
      <c r="JDP121" s="2"/>
      <c r="JDQ121" s="2"/>
      <c r="JDR121" s="2"/>
      <c r="JDS121" s="2"/>
      <c r="JDT121" s="2"/>
      <c r="JDU121" s="2"/>
      <c r="JDV121" s="2"/>
      <c r="JDW121" s="2"/>
      <c r="JDX121" s="2"/>
      <c r="JDY121" s="2"/>
      <c r="JDZ121" s="2"/>
      <c r="JEA121" s="2"/>
      <c r="JEB121" s="2"/>
      <c r="JEC121" s="2"/>
      <c r="JED121" s="2"/>
      <c r="JEE121" s="2"/>
      <c r="JEF121" s="2"/>
      <c r="JEG121" s="2"/>
      <c r="JEH121" s="2"/>
      <c r="JEI121" s="2"/>
      <c r="JEJ121" s="2"/>
      <c r="JEK121" s="2"/>
      <c r="JEL121" s="2"/>
      <c r="JEM121" s="2"/>
      <c r="JEN121" s="2"/>
      <c r="JEO121" s="2"/>
      <c r="JEP121" s="2"/>
      <c r="JEQ121" s="2"/>
      <c r="JER121" s="2"/>
      <c r="JES121" s="2"/>
      <c r="JET121" s="2"/>
      <c r="JEU121" s="2"/>
      <c r="JEV121" s="2"/>
      <c r="JEW121" s="2"/>
      <c r="JEX121" s="2"/>
      <c r="JEY121" s="2"/>
      <c r="JEZ121" s="2"/>
      <c r="JFA121" s="2"/>
      <c r="JFB121" s="2"/>
      <c r="JFC121" s="2"/>
      <c r="JFD121" s="2"/>
      <c r="JFE121" s="2"/>
      <c r="JFF121" s="2"/>
      <c r="JFG121" s="2"/>
      <c r="JFH121" s="2"/>
      <c r="JFI121" s="2"/>
      <c r="JFJ121" s="2"/>
      <c r="JFK121" s="2"/>
      <c r="JFL121" s="2"/>
      <c r="JFM121" s="2"/>
      <c r="JFN121" s="2"/>
      <c r="JFO121" s="2"/>
      <c r="JFP121" s="2"/>
      <c r="JFQ121" s="2"/>
      <c r="JFR121" s="2"/>
      <c r="JFS121" s="2"/>
      <c r="JFT121" s="2"/>
      <c r="JFU121" s="2"/>
      <c r="JFV121" s="2"/>
      <c r="JFW121" s="2"/>
      <c r="JFX121" s="2"/>
      <c r="JFY121" s="2"/>
      <c r="JFZ121" s="2"/>
      <c r="JGA121" s="2"/>
      <c r="JGB121" s="2"/>
      <c r="JGC121" s="2"/>
      <c r="JGD121" s="2"/>
      <c r="JGE121" s="2"/>
      <c r="JGF121" s="2"/>
      <c r="JGG121" s="2"/>
      <c r="JGH121" s="2"/>
      <c r="JGI121" s="2"/>
      <c r="JGJ121" s="2"/>
      <c r="JGK121" s="2"/>
      <c r="JGL121" s="2"/>
      <c r="JGM121" s="2"/>
      <c r="JGN121" s="2"/>
      <c r="JGO121" s="2"/>
      <c r="JGP121" s="2"/>
      <c r="JGQ121" s="2"/>
      <c r="JGR121" s="2"/>
      <c r="JGS121" s="2"/>
      <c r="JGT121" s="2"/>
      <c r="JGU121" s="2"/>
      <c r="JGV121" s="2"/>
      <c r="JGW121" s="2"/>
      <c r="JGX121" s="2"/>
      <c r="JGY121" s="2"/>
      <c r="JGZ121" s="2"/>
      <c r="JHA121" s="2"/>
      <c r="JHB121" s="2"/>
      <c r="JHC121" s="2"/>
      <c r="JHD121" s="2"/>
      <c r="JHE121" s="2"/>
      <c r="JHF121" s="2"/>
      <c r="JHG121" s="2"/>
      <c r="JHH121" s="2"/>
      <c r="JHI121" s="2"/>
      <c r="JHJ121" s="2"/>
      <c r="JHK121" s="2"/>
      <c r="JHL121" s="2"/>
      <c r="JHM121" s="2"/>
      <c r="JHN121" s="2"/>
      <c r="JHO121" s="2"/>
      <c r="JHP121" s="2"/>
      <c r="JHQ121" s="2"/>
      <c r="JHR121" s="2"/>
      <c r="JHS121" s="2"/>
      <c r="JHT121" s="2"/>
      <c r="JHU121" s="2"/>
      <c r="JHV121" s="2"/>
      <c r="JHW121" s="2"/>
      <c r="JHX121" s="2"/>
      <c r="JHY121" s="2"/>
      <c r="JHZ121" s="2"/>
      <c r="JIA121" s="2"/>
      <c r="JIB121" s="2"/>
      <c r="JIC121" s="2"/>
      <c r="JID121" s="2"/>
      <c r="JIE121" s="2"/>
      <c r="JIF121" s="2"/>
      <c r="JIG121" s="2"/>
      <c r="JIH121" s="2"/>
      <c r="JII121" s="2"/>
      <c r="JIJ121" s="2"/>
      <c r="JIK121" s="2"/>
      <c r="JIL121" s="2"/>
      <c r="JIM121" s="2"/>
      <c r="JIN121" s="2"/>
      <c r="JIO121" s="2"/>
      <c r="JIP121" s="2"/>
      <c r="JIQ121" s="2"/>
      <c r="JIR121" s="2"/>
      <c r="JIS121" s="2"/>
      <c r="JIT121" s="2"/>
      <c r="JIU121" s="2"/>
      <c r="JIV121" s="2"/>
      <c r="JIW121" s="2"/>
      <c r="JIX121" s="2"/>
      <c r="JIY121" s="2"/>
      <c r="JIZ121" s="2"/>
      <c r="JJA121" s="2"/>
      <c r="JJB121" s="2"/>
      <c r="JJC121" s="2"/>
      <c r="JJD121" s="2"/>
      <c r="JJE121" s="2"/>
      <c r="JJF121" s="2"/>
      <c r="JJG121" s="2"/>
      <c r="JJH121" s="2"/>
      <c r="JJI121" s="2"/>
      <c r="JJJ121" s="2"/>
      <c r="JJK121" s="2"/>
      <c r="JJL121" s="2"/>
      <c r="JJM121" s="2"/>
      <c r="JJN121" s="2"/>
      <c r="JJO121" s="2"/>
      <c r="JJP121" s="2"/>
      <c r="JJQ121" s="2"/>
      <c r="JJR121" s="2"/>
      <c r="JJS121" s="2"/>
      <c r="JJT121" s="2"/>
      <c r="JJU121" s="2"/>
      <c r="JJV121" s="2"/>
      <c r="JJW121" s="2"/>
      <c r="JJX121" s="2"/>
      <c r="JJY121" s="2"/>
      <c r="JJZ121" s="2"/>
      <c r="JKA121" s="2"/>
      <c r="JKB121" s="2"/>
      <c r="JKC121" s="2"/>
      <c r="JKD121" s="2"/>
      <c r="JKE121" s="2"/>
      <c r="JKF121" s="2"/>
      <c r="JKG121" s="2"/>
      <c r="JKH121" s="2"/>
      <c r="JKI121" s="2"/>
      <c r="JKJ121" s="2"/>
      <c r="JKK121" s="2"/>
      <c r="JKL121" s="2"/>
      <c r="JKM121" s="2"/>
      <c r="JKN121" s="2"/>
      <c r="JKO121" s="2"/>
      <c r="JKP121" s="2"/>
      <c r="JKQ121" s="2"/>
      <c r="JKR121" s="2"/>
      <c r="JKS121" s="2"/>
      <c r="JKT121" s="2"/>
      <c r="JKU121" s="2"/>
      <c r="JKV121" s="2"/>
      <c r="JKW121" s="2"/>
      <c r="JKX121" s="2"/>
      <c r="JKY121" s="2"/>
      <c r="JKZ121" s="2"/>
      <c r="JLA121" s="2"/>
      <c r="JLB121" s="2"/>
      <c r="JLC121" s="2"/>
      <c r="JLD121" s="2"/>
      <c r="JLE121" s="2"/>
      <c r="JLF121" s="2"/>
      <c r="JLG121" s="2"/>
      <c r="JLH121" s="2"/>
      <c r="JLI121" s="2"/>
      <c r="JLJ121" s="2"/>
      <c r="JLK121" s="2"/>
      <c r="JLL121" s="2"/>
      <c r="JLM121" s="2"/>
      <c r="JLN121" s="2"/>
      <c r="JLO121" s="2"/>
      <c r="JLP121" s="2"/>
      <c r="JLQ121" s="2"/>
      <c r="JLR121" s="2"/>
      <c r="JLS121" s="2"/>
      <c r="JLT121" s="2"/>
      <c r="JLU121" s="2"/>
      <c r="JLV121" s="2"/>
      <c r="JLW121" s="2"/>
      <c r="JLX121" s="2"/>
      <c r="JLY121" s="2"/>
      <c r="JLZ121" s="2"/>
      <c r="JMA121" s="2"/>
      <c r="JMB121" s="2"/>
      <c r="JMC121" s="2"/>
      <c r="JMD121" s="2"/>
      <c r="JME121" s="2"/>
      <c r="JMF121" s="2"/>
      <c r="JMG121" s="2"/>
      <c r="JMH121" s="2"/>
      <c r="JMI121" s="2"/>
      <c r="JMJ121" s="2"/>
      <c r="JMK121" s="2"/>
      <c r="JML121" s="2"/>
      <c r="JMM121" s="2"/>
      <c r="JMN121" s="2"/>
      <c r="JMO121" s="2"/>
      <c r="JMP121" s="2"/>
      <c r="JMQ121" s="2"/>
      <c r="JMR121" s="2"/>
      <c r="JMS121" s="2"/>
      <c r="JMT121" s="2"/>
      <c r="JMU121" s="2"/>
      <c r="JMV121" s="2"/>
      <c r="JMW121" s="2"/>
      <c r="JMX121" s="2"/>
      <c r="JMY121" s="2"/>
      <c r="JMZ121" s="2"/>
      <c r="JNA121" s="2"/>
      <c r="JNB121" s="2"/>
      <c r="JNC121" s="2"/>
      <c r="JND121" s="2"/>
      <c r="JNE121" s="2"/>
      <c r="JNF121" s="2"/>
      <c r="JNG121" s="2"/>
      <c r="JNH121" s="2"/>
      <c r="JNI121" s="2"/>
      <c r="JNJ121" s="2"/>
      <c r="JNK121" s="2"/>
      <c r="JNL121" s="2"/>
      <c r="JNM121" s="2"/>
      <c r="JNN121" s="2"/>
      <c r="JNO121" s="2"/>
      <c r="JNP121" s="2"/>
      <c r="JNQ121" s="2"/>
      <c r="JNR121" s="2"/>
      <c r="JNS121" s="2"/>
      <c r="JNT121" s="2"/>
      <c r="JNU121" s="2"/>
      <c r="JNV121" s="2"/>
      <c r="JNW121" s="2"/>
      <c r="JNX121" s="2"/>
      <c r="JNY121" s="2"/>
      <c r="JNZ121" s="2"/>
      <c r="JOA121" s="2"/>
      <c r="JOB121" s="2"/>
      <c r="JOC121" s="2"/>
      <c r="JOD121" s="2"/>
      <c r="JOE121" s="2"/>
      <c r="JOF121" s="2"/>
      <c r="JOG121" s="2"/>
      <c r="JOH121" s="2"/>
      <c r="JOI121" s="2"/>
      <c r="JOJ121" s="2"/>
      <c r="JOK121" s="2"/>
      <c r="JOL121" s="2"/>
      <c r="JOM121" s="2"/>
      <c r="JON121" s="2"/>
      <c r="JOO121" s="2"/>
      <c r="JOP121" s="2"/>
      <c r="JOQ121" s="2"/>
      <c r="JOR121" s="2"/>
      <c r="JOS121" s="2"/>
      <c r="JOT121" s="2"/>
      <c r="JOU121" s="2"/>
      <c r="JOV121" s="2"/>
      <c r="JOW121" s="2"/>
      <c r="JOX121" s="2"/>
      <c r="JOY121" s="2"/>
      <c r="JOZ121" s="2"/>
      <c r="JPA121" s="2"/>
      <c r="JPB121" s="2"/>
      <c r="JPC121" s="2"/>
      <c r="JPD121" s="2"/>
      <c r="JPE121" s="2"/>
      <c r="JPF121" s="2"/>
      <c r="JPG121" s="2"/>
      <c r="JPH121" s="2"/>
      <c r="JPI121" s="2"/>
      <c r="JPJ121" s="2"/>
      <c r="JPK121" s="2"/>
      <c r="JPL121" s="2"/>
      <c r="JPM121" s="2"/>
      <c r="JPN121" s="2"/>
      <c r="JPO121" s="2"/>
      <c r="JPP121" s="2"/>
      <c r="JPQ121" s="2"/>
      <c r="JPR121" s="2"/>
      <c r="JPS121" s="2"/>
      <c r="JPT121" s="2"/>
      <c r="JPU121" s="2"/>
      <c r="JPV121" s="2"/>
      <c r="JPW121" s="2"/>
      <c r="JPX121" s="2"/>
      <c r="JPY121" s="2"/>
      <c r="JPZ121" s="2"/>
      <c r="JQA121" s="2"/>
      <c r="JQB121" s="2"/>
      <c r="JQC121" s="2"/>
      <c r="JQD121" s="2"/>
      <c r="JQE121" s="2"/>
      <c r="JQF121" s="2"/>
      <c r="JQG121" s="2"/>
      <c r="JQH121" s="2"/>
      <c r="JQI121" s="2"/>
      <c r="JQJ121" s="2"/>
      <c r="JQK121" s="2"/>
      <c r="JQL121" s="2"/>
      <c r="JQM121" s="2"/>
      <c r="JQN121" s="2"/>
      <c r="JQO121" s="2"/>
      <c r="JQP121" s="2"/>
      <c r="JQQ121" s="2"/>
      <c r="JQR121" s="2"/>
      <c r="JQS121" s="2"/>
      <c r="JQT121" s="2"/>
      <c r="JQU121" s="2"/>
      <c r="JQV121" s="2"/>
      <c r="JQW121" s="2"/>
      <c r="JQX121" s="2"/>
      <c r="JQY121" s="2"/>
      <c r="JQZ121" s="2"/>
      <c r="JRA121" s="2"/>
      <c r="JRB121" s="2"/>
      <c r="JRC121" s="2"/>
      <c r="JRD121" s="2"/>
      <c r="JRE121" s="2"/>
      <c r="JRF121" s="2"/>
      <c r="JRG121" s="2"/>
      <c r="JRH121" s="2"/>
      <c r="JRI121" s="2"/>
      <c r="JRJ121" s="2"/>
      <c r="JRK121" s="2"/>
      <c r="JRL121" s="2"/>
      <c r="JRM121" s="2"/>
      <c r="JRN121" s="2"/>
      <c r="JRO121" s="2"/>
      <c r="JRP121" s="2"/>
      <c r="JRQ121" s="2"/>
      <c r="JRR121" s="2"/>
      <c r="JRS121" s="2"/>
      <c r="JRT121" s="2"/>
      <c r="JRU121" s="2"/>
      <c r="JRV121" s="2"/>
      <c r="JRW121" s="2"/>
      <c r="JRX121" s="2"/>
      <c r="JRY121" s="2"/>
      <c r="JRZ121" s="2"/>
      <c r="JSA121" s="2"/>
      <c r="JSB121" s="2"/>
      <c r="JSC121" s="2"/>
      <c r="JSD121" s="2"/>
      <c r="JSE121" s="2"/>
      <c r="JSF121" s="2"/>
      <c r="JSG121" s="2"/>
      <c r="JSH121" s="2"/>
      <c r="JSI121" s="2"/>
      <c r="JSJ121" s="2"/>
      <c r="JSK121" s="2"/>
      <c r="JSL121" s="2"/>
      <c r="JSM121" s="2"/>
      <c r="JSN121" s="2"/>
      <c r="JSO121" s="2"/>
      <c r="JSP121" s="2"/>
      <c r="JSQ121" s="2"/>
      <c r="JSR121" s="2"/>
      <c r="JSS121" s="2"/>
      <c r="JST121" s="2"/>
      <c r="JSU121" s="2"/>
      <c r="JSV121" s="2"/>
      <c r="JSW121" s="2"/>
      <c r="JSX121" s="2"/>
      <c r="JSY121" s="2"/>
      <c r="JSZ121" s="2"/>
      <c r="JTA121" s="2"/>
      <c r="JTB121" s="2"/>
      <c r="JTC121" s="2"/>
      <c r="JTD121" s="2"/>
      <c r="JTE121" s="2"/>
      <c r="JTF121" s="2"/>
      <c r="JTG121" s="2"/>
      <c r="JTH121" s="2"/>
      <c r="JTI121" s="2"/>
      <c r="JTJ121" s="2"/>
      <c r="JTK121" s="2"/>
      <c r="JTL121" s="2"/>
      <c r="JTM121" s="2"/>
      <c r="JTN121" s="2"/>
      <c r="JTO121" s="2"/>
      <c r="JTP121" s="2"/>
      <c r="JTQ121" s="2"/>
      <c r="JTR121" s="2"/>
      <c r="JTS121" s="2"/>
      <c r="JTT121" s="2"/>
      <c r="JTU121" s="2"/>
      <c r="JTV121" s="2"/>
      <c r="JTW121" s="2"/>
      <c r="JTX121" s="2"/>
      <c r="JTY121" s="2"/>
      <c r="JTZ121" s="2"/>
      <c r="JUA121" s="2"/>
      <c r="JUB121" s="2"/>
      <c r="JUC121" s="2"/>
      <c r="JUD121" s="2"/>
      <c r="JUE121" s="2"/>
      <c r="JUF121" s="2"/>
      <c r="JUG121" s="2"/>
      <c r="JUH121" s="2"/>
      <c r="JUI121" s="2"/>
      <c r="JUJ121" s="2"/>
      <c r="JUK121" s="2"/>
      <c r="JUL121" s="2"/>
      <c r="JUM121" s="2"/>
      <c r="JUN121" s="2"/>
      <c r="JUO121" s="2"/>
      <c r="JUP121" s="2"/>
      <c r="JUQ121" s="2"/>
      <c r="JUR121" s="2"/>
      <c r="JUS121" s="2"/>
      <c r="JUT121" s="2"/>
      <c r="JUU121" s="2"/>
      <c r="JUV121" s="2"/>
      <c r="JUW121" s="2"/>
      <c r="JUX121" s="2"/>
      <c r="JUY121" s="2"/>
      <c r="JUZ121" s="2"/>
      <c r="JVA121" s="2"/>
      <c r="JVB121" s="2"/>
      <c r="JVC121" s="2"/>
      <c r="JVD121" s="2"/>
      <c r="JVE121" s="2"/>
      <c r="JVF121" s="2"/>
      <c r="JVG121" s="2"/>
      <c r="JVH121" s="2"/>
      <c r="JVI121" s="2"/>
      <c r="JVJ121" s="2"/>
      <c r="JVK121" s="2"/>
      <c r="JVL121" s="2"/>
      <c r="JVM121" s="2"/>
      <c r="JVN121" s="2"/>
      <c r="JVO121" s="2"/>
      <c r="JVP121" s="2"/>
      <c r="JVQ121" s="2"/>
      <c r="JVR121" s="2"/>
      <c r="JVS121" s="2"/>
      <c r="JVT121" s="2"/>
      <c r="JVU121" s="2"/>
      <c r="JVV121" s="2"/>
      <c r="JVW121" s="2"/>
      <c r="JVX121" s="2"/>
      <c r="JVY121" s="2"/>
      <c r="JVZ121" s="2"/>
      <c r="JWA121" s="2"/>
      <c r="JWB121" s="2"/>
      <c r="JWC121" s="2"/>
      <c r="JWD121" s="2"/>
      <c r="JWE121" s="2"/>
      <c r="JWF121" s="2"/>
      <c r="JWG121" s="2"/>
      <c r="JWH121" s="2"/>
      <c r="JWI121" s="2"/>
      <c r="JWJ121" s="2"/>
      <c r="JWK121" s="2"/>
      <c r="JWL121" s="2"/>
      <c r="JWM121" s="2"/>
      <c r="JWN121" s="2"/>
      <c r="JWO121" s="2"/>
      <c r="JWP121" s="2"/>
      <c r="JWQ121" s="2"/>
      <c r="JWR121" s="2"/>
      <c r="JWS121" s="2"/>
      <c r="JWT121" s="2"/>
      <c r="JWU121" s="2"/>
      <c r="JWV121" s="2"/>
      <c r="JWW121" s="2"/>
      <c r="JWX121" s="2"/>
      <c r="JWY121" s="2"/>
      <c r="JWZ121" s="2"/>
      <c r="JXA121" s="2"/>
      <c r="JXB121" s="2"/>
      <c r="JXC121" s="2"/>
      <c r="JXD121" s="2"/>
      <c r="JXE121" s="2"/>
      <c r="JXF121" s="2"/>
      <c r="JXG121" s="2"/>
      <c r="JXH121" s="2"/>
      <c r="JXI121" s="2"/>
      <c r="JXJ121" s="2"/>
      <c r="JXK121" s="2"/>
      <c r="JXL121" s="2"/>
      <c r="JXM121" s="2"/>
      <c r="JXN121" s="2"/>
      <c r="JXO121" s="2"/>
      <c r="JXP121" s="2"/>
      <c r="JXQ121" s="2"/>
      <c r="JXR121" s="2"/>
      <c r="JXS121" s="2"/>
      <c r="JXT121" s="2"/>
      <c r="JXU121" s="2"/>
      <c r="JXV121" s="2"/>
      <c r="JXW121" s="2"/>
      <c r="JXX121" s="2"/>
      <c r="JXY121" s="2"/>
      <c r="JXZ121" s="2"/>
      <c r="JYA121" s="2"/>
      <c r="JYB121" s="2"/>
      <c r="JYC121" s="2"/>
      <c r="JYD121" s="2"/>
      <c r="JYE121" s="2"/>
      <c r="JYF121" s="2"/>
      <c r="JYG121" s="2"/>
      <c r="JYH121" s="2"/>
      <c r="JYI121" s="2"/>
      <c r="JYJ121" s="2"/>
      <c r="JYK121" s="2"/>
      <c r="JYL121" s="2"/>
      <c r="JYM121" s="2"/>
      <c r="JYN121" s="2"/>
      <c r="JYO121" s="2"/>
      <c r="JYP121" s="2"/>
      <c r="JYQ121" s="2"/>
      <c r="JYR121" s="2"/>
      <c r="JYS121" s="2"/>
      <c r="JYT121" s="2"/>
      <c r="JYU121" s="2"/>
      <c r="JYV121" s="2"/>
      <c r="JYW121" s="2"/>
      <c r="JYX121" s="2"/>
      <c r="JYY121" s="2"/>
      <c r="JYZ121" s="2"/>
      <c r="JZA121" s="2"/>
      <c r="JZB121" s="2"/>
      <c r="JZC121" s="2"/>
      <c r="JZD121" s="2"/>
      <c r="JZE121" s="2"/>
      <c r="JZF121" s="2"/>
      <c r="JZG121" s="2"/>
      <c r="JZH121" s="2"/>
      <c r="JZI121" s="2"/>
      <c r="JZJ121" s="2"/>
      <c r="JZK121" s="2"/>
      <c r="JZL121" s="2"/>
      <c r="JZM121" s="2"/>
      <c r="JZN121" s="2"/>
      <c r="JZO121" s="2"/>
      <c r="JZP121" s="2"/>
      <c r="JZQ121" s="2"/>
      <c r="JZR121" s="2"/>
      <c r="JZS121" s="2"/>
      <c r="JZT121" s="2"/>
      <c r="JZU121" s="2"/>
      <c r="JZV121" s="2"/>
      <c r="JZW121" s="2"/>
      <c r="JZX121" s="2"/>
      <c r="JZY121" s="2"/>
      <c r="JZZ121" s="2"/>
      <c r="KAA121" s="2"/>
      <c r="KAB121" s="2"/>
      <c r="KAC121" s="2"/>
      <c r="KAD121" s="2"/>
      <c r="KAE121" s="2"/>
      <c r="KAF121" s="2"/>
      <c r="KAG121" s="2"/>
      <c r="KAH121" s="2"/>
      <c r="KAI121" s="2"/>
      <c r="KAJ121" s="2"/>
      <c r="KAK121" s="2"/>
      <c r="KAL121" s="2"/>
      <c r="KAM121" s="2"/>
      <c r="KAN121" s="2"/>
      <c r="KAO121" s="2"/>
      <c r="KAP121" s="2"/>
      <c r="KAQ121" s="2"/>
      <c r="KAR121" s="2"/>
      <c r="KAS121" s="2"/>
      <c r="KAT121" s="2"/>
      <c r="KAU121" s="2"/>
      <c r="KAV121" s="2"/>
      <c r="KAW121" s="2"/>
      <c r="KAX121" s="2"/>
      <c r="KAY121" s="2"/>
      <c r="KAZ121" s="2"/>
      <c r="KBA121" s="2"/>
      <c r="KBB121" s="2"/>
      <c r="KBC121" s="2"/>
      <c r="KBD121" s="2"/>
      <c r="KBE121" s="2"/>
      <c r="KBF121" s="2"/>
      <c r="KBG121" s="2"/>
      <c r="KBH121" s="2"/>
      <c r="KBI121" s="2"/>
      <c r="KBJ121" s="2"/>
      <c r="KBK121" s="2"/>
      <c r="KBL121" s="2"/>
      <c r="KBM121" s="2"/>
      <c r="KBN121" s="2"/>
      <c r="KBO121" s="2"/>
      <c r="KBP121" s="2"/>
      <c r="KBQ121" s="2"/>
      <c r="KBR121" s="2"/>
      <c r="KBS121" s="2"/>
      <c r="KBT121" s="2"/>
      <c r="KBU121" s="2"/>
      <c r="KBV121" s="2"/>
      <c r="KBW121" s="2"/>
      <c r="KBX121" s="2"/>
      <c r="KBY121" s="2"/>
      <c r="KBZ121" s="2"/>
      <c r="KCA121" s="2"/>
      <c r="KCB121" s="2"/>
      <c r="KCC121" s="2"/>
      <c r="KCD121" s="2"/>
      <c r="KCE121" s="2"/>
      <c r="KCF121" s="2"/>
      <c r="KCG121" s="2"/>
      <c r="KCH121" s="2"/>
      <c r="KCI121" s="2"/>
      <c r="KCJ121" s="2"/>
      <c r="KCK121" s="2"/>
      <c r="KCL121" s="2"/>
      <c r="KCM121" s="2"/>
      <c r="KCN121" s="2"/>
      <c r="KCO121" s="2"/>
      <c r="KCP121" s="2"/>
      <c r="KCQ121" s="2"/>
      <c r="KCR121" s="2"/>
      <c r="KCS121" s="2"/>
      <c r="KCT121" s="2"/>
      <c r="KCU121" s="2"/>
      <c r="KCV121" s="2"/>
      <c r="KCW121" s="2"/>
      <c r="KCX121" s="2"/>
      <c r="KCY121" s="2"/>
      <c r="KCZ121" s="2"/>
      <c r="KDA121" s="2"/>
      <c r="KDB121" s="2"/>
      <c r="KDC121" s="2"/>
      <c r="KDD121" s="2"/>
      <c r="KDE121" s="2"/>
      <c r="KDF121" s="2"/>
      <c r="KDG121" s="2"/>
      <c r="KDH121" s="2"/>
      <c r="KDI121" s="2"/>
      <c r="KDJ121" s="2"/>
      <c r="KDK121" s="2"/>
      <c r="KDL121" s="2"/>
      <c r="KDM121" s="2"/>
      <c r="KDN121" s="2"/>
      <c r="KDO121" s="2"/>
      <c r="KDP121" s="2"/>
      <c r="KDQ121" s="2"/>
      <c r="KDR121" s="2"/>
      <c r="KDS121" s="2"/>
      <c r="KDT121" s="2"/>
      <c r="KDU121" s="2"/>
      <c r="KDV121" s="2"/>
      <c r="KDW121" s="2"/>
      <c r="KDX121" s="2"/>
      <c r="KDY121" s="2"/>
      <c r="KDZ121" s="2"/>
      <c r="KEA121" s="2"/>
      <c r="KEB121" s="2"/>
      <c r="KEC121" s="2"/>
      <c r="KED121" s="2"/>
      <c r="KEE121" s="2"/>
      <c r="KEF121" s="2"/>
      <c r="KEG121" s="2"/>
      <c r="KEH121" s="2"/>
      <c r="KEI121" s="2"/>
      <c r="KEJ121" s="2"/>
      <c r="KEK121" s="2"/>
      <c r="KEL121" s="2"/>
      <c r="KEM121" s="2"/>
      <c r="KEN121" s="2"/>
      <c r="KEO121" s="2"/>
      <c r="KEP121" s="2"/>
      <c r="KEQ121" s="2"/>
      <c r="KER121" s="2"/>
      <c r="KES121" s="2"/>
      <c r="KET121" s="2"/>
      <c r="KEU121" s="2"/>
      <c r="KEV121" s="2"/>
      <c r="KEW121" s="2"/>
      <c r="KEX121" s="2"/>
      <c r="KEY121" s="2"/>
      <c r="KEZ121" s="2"/>
      <c r="KFA121" s="2"/>
      <c r="KFB121" s="2"/>
      <c r="KFC121" s="2"/>
      <c r="KFD121" s="2"/>
      <c r="KFE121" s="2"/>
      <c r="KFF121" s="2"/>
      <c r="KFG121" s="2"/>
      <c r="KFH121" s="2"/>
      <c r="KFI121" s="2"/>
      <c r="KFJ121" s="2"/>
      <c r="KFK121" s="2"/>
      <c r="KFL121" s="2"/>
      <c r="KFM121" s="2"/>
      <c r="KFN121" s="2"/>
      <c r="KFO121" s="2"/>
      <c r="KFP121" s="2"/>
      <c r="KFQ121" s="2"/>
      <c r="KFR121" s="2"/>
      <c r="KFS121" s="2"/>
      <c r="KFT121" s="2"/>
      <c r="KFU121" s="2"/>
      <c r="KFV121" s="2"/>
      <c r="KFW121" s="2"/>
      <c r="KFX121" s="2"/>
      <c r="KFY121" s="2"/>
      <c r="KFZ121" s="2"/>
      <c r="KGA121" s="2"/>
      <c r="KGB121" s="2"/>
      <c r="KGC121" s="2"/>
      <c r="KGD121" s="2"/>
      <c r="KGE121" s="2"/>
      <c r="KGF121" s="2"/>
      <c r="KGG121" s="2"/>
      <c r="KGH121" s="2"/>
      <c r="KGI121" s="2"/>
      <c r="KGJ121" s="2"/>
      <c r="KGK121" s="2"/>
      <c r="KGL121" s="2"/>
      <c r="KGM121" s="2"/>
      <c r="KGN121" s="2"/>
      <c r="KGO121" s="2"/>
      <c r="KGP121" s="2"/>
      <c r="KGQ121" s="2"/>
      <c r="KGR121" s="2"/>
      <c r="KGS121" s="2"/>
      <c r="KGT121" s="2"/>
      <c r="KGU121" s="2"/>
      <c r="KGV121" s="2"/>
      <c r="KGW121" s="2"/>
      <c r="KGX121" s="2"/>
      <c r="KGY121" s="2"/>
      <c r="KGZ121" s="2"/>
      <c r="KHA121" s="2"/>
      <c r="KHB121" s="2"/>
      <c r="KHC121" s="2"/>
      <c r="KHD121" s="2"/>
      <c r="KHE121" s="2"/>
      <c r="KHF121" s="2"/>
      <c r="KHG121" s="2"/>
      <c r="KHH121" s="2"/>
      <c r="KHI121" s="2"/>
      <c r="KHJ121" s="2"/>
      <c r="KHK121" s="2"/>
      <c r="KHL121" s="2"/>
      <c r="KHM121" s="2"/>
      <c r="KHN121" s="2"/>
      <c r="KHO121" s="2"/>
      <c r="KHP121" s="2"/>
      <c r="KHQ121" s="2"/>
      <c r="KHR121" s="2"/>
      <c r="KHS121" s="2"/>
      <c r="KHT121" s="2"/>
      <c r="KHU121" s="2"/>
      <c r="KHV121" s="2"/>
      <c r="KHW121" s="2"/>
      <c r="KHX121" s="2"/>
      <c r="KHY121" s="2"/>
      <c r="KHZ121" s="2"/>
      <c r="KIA121" s="2"/>
      <c r="KIB121" s="2"/>
      <c r="KIC121" s="2"/>
      <c r="KID121" s="2"/>
      <c r="KIE121" s="2"/>
      <c r="KIF121" s="2"/>
      <c r="KIG121" s="2"/>
      <c r="KIH121" s="2"/>
      <c r="KII121" s="2"/>
      <c r="KIJ121" s="2"/>
      <c r="KIK121" s="2"/>
      <c r="KIL121" s="2"/>
      <c r="KIM121" s="2"/>
      <c r="KIN121" s="2"/>
      <c r="KIO121" s="2"/>
      <c r="KIP121" s="2"/>
      <c r="KIQ121" s="2"/>
      <c r="KIR121" s="2"/>
      <c r="KIS121" s="2"/>
      <c r="KIT121" s="2"/>
      <c r="KIU121" s="2"/>
      <c r="KIV121" s="2"/>
      <c r="KIW121" s="2"/>
      <c r="KIX121" s="2"/>
      <c r="KIY121" s="2"/>
      <c r="KIZ121" s="2"/>
      <c r="KJA121" s="2"/>
      <c r="KJB121" s="2"/>
      <c r="KJC121" s="2"/>
      <c r="KJD121" s="2"/>
      <c r="KJE121" s="2"/>
      <c r="KJF121" s="2"/>
      <c r="KJG121" s="2"/>
      <c r="KJH121" s="2"/>
      <c r="KJI121" s="2"/>
      <c r="KJJ121" s="2"/>
      <c r="KJK121" s="2"/>
      <c r="KJL121" s="2"/>
      <c r="KJM121" s="2"/>
      <c r="KJN121" s="2"/>
      <c r="KJO121" s="2"/>
      <c r="KJP121" s="2"/>
      <c r="KJQ121" s="2"/>
      <c r="KJR121" s="2"/>
      <c r="KJS121" s="2"/>
      <c r="KJT121" s="2"/>
      <c r="KJU121" s="2"/>
      <c r="KJV121" s="2"/>
      <c r="KJW121" s="2"/>
      <c r="KJX121" s="2"/>
      <c r="KJY121" s="2"/>
      <c r="KJZ121" s="2"/>
      <c r="KKA121" s="2"/>
      <c r="KKB121" s="2"/>
      <c r="KKC121" s="2"/>
      <c r="KKD121" s="2"/>
      <c r="KKE121" s="2"/>
      <c r="KKF121" s="2"/>
      <c r="KKG121" s="2"/>
      <c r="KKH121" s="2"/>
      <c r="KKI121" s="2"/>
      <c r="KKJ121" s="2"/>
      <c r="KKK121" s="2"/>
      <c r="KKL121" s="2"/>
      <c r="KKM121" s="2"/>
      <c r="KKN121" s="2"/>
      <c r="KKO121" s="2"/>
      <c r="KKP121" s="2"/>
      <c r="KKQ121" s="2"/>
      <c r="KKR121" s="2"/>
      <c r="KKS121" s="2"/>
      <c r="KKT121" s="2"/>
      <c r="KKU121" s="2"/>
      <c r="KKV121" s="2"/>
      <c r="KKW121" s="2"/>
      <c r="KKX121" s="2"/>
      <c r="KKY121" s="2"/>
      <c r="KKZ121" s="2"/>
      <c r="KLA121" s="2"/>
      <c r="KLB121" s="2"/>
      <c r="KLC121" s="2"/>
      <c r="KLD121" s="2"/>
      <c r="KLE121" s="2"/>
      <c r="KLF121" s="2"/>
      <c r="KLG121" s="2"/>
      <c r="KLH121" s="2"/>
      <c r="KLI121" s="2"/>
      <c r="KLJ121" s="2"/>
      <c r="KLK121" s="2"/>
      <c r="KLL121" s="2"/>
      <c r="KLM121" s="2"/>
      <c r="KLN121" s="2"/>
      <c r="KLO121" s="2"/>
      <c r="KLP121" s="2"/>
      <c r="KLQ121" s="2"/>
      <c r="KLR121" s="2"/>
      <c r="KLS121" s="2"/>
      <c r="KLT121" s="2"/>
      <c r="KLU121" s="2"/>
      <c r="KLV121" s="2"/>
      <c r="KLW121" s="2"/>
      <c r="KLX121" s="2"/>
      <c r="KLY121" s="2"/>
      <c r="KLZ121" s="2"/>
      <c r="KMA121" s="2"/>
      <c r="KMB121" s="2"/>
      <c r="KMC121" s="2"/>
      <c r="KMD121" s="2"/>
      <c r="KME121" s="2"/>
      <c r="KMF121" s="2"/>
      <c r="KMG121" s="2"/>
      <c r="KMH121" s="2"/>
      <c r="KMI121" s="2"/>
      <c r="KMJ121" s="2"/>
      <c r="KMK121" s="2"/>
      <c r="KML121" s="2"/>
      <c r="KMM121" s="2"/>
      <c r="KMN121" s="2"/>
      <c r="KMO121" s="2"/>
      <c r="KMP121" s="2"/>
      <c r="KMQ121" s="2"/>
      <c r="KMR121" s="2"/>
      <c r="KMS121" s="2"/>
      <c r="KMT121" s="2"/>
      <c r="KMU121" s="2"/>
      <c r="KMV121" s="2"/>
      <c r="KMW121" s="2"/>
      <c r="KMX121" s="2"/>
      <c r="KMY121" s="2"/>
      <c r="KMZ121" s="2"/>
      <c r="KNA121" s="2"/>
      <c r="KNB121" s="2"/>
      <c r="KNC121" s="2"/>
      <c r="KND121" s="2"/>
      <c r="KNE121" s="2"/>
      <c r="KNF121" s="2"/>
      <c r="KNG121" s="2"/>
      <c r="KNH121" s="2"/>
      <c r="KNI121" s="2"/>
      <c r="KNJ121" s="2"/>
      <c r="KNK121" s="2"/>
      <c r="KNL121" s="2"/>
      <c r="KNM121" s="2"/>
      <c r="KNN121" s="2"/>
      <c r="KNO121" s="2"/>
      <c r="KNP121" s="2"/>
      <c r="KNQ121" s="2"/>
      <c r="KNR121" s="2"/>
      <c r="KNS121" s="2"/>
      <c r="KNT121" s="2"/>
      <c r="KNU121" s="2"/>
      <c r="KNV121" s="2"/>
      <c r="KNW121" s="2"/>
      <c r="KNX121" s="2"/>
      <c r="KNY121" s="2"/>
      <c r="KNZ121" s="2"/>
      <c r="KOA121" s="2"/>
      <c r="KOB121" s="2"/>
      <c r="KOC121" s="2"/>
      <c r="KOD121" s="2"/>
      <c r="KOE121" s="2"/>
      <c r="KOF121" s="2"/>
      <c r="KOG121" s="2"/>
      <c r="KOH121" s="2"/>
      <c r="KOI121" s="2"/>
      <c r="KOJ121" s="2"/>
      <c r="KOK121" s="2"/>
      <c r="KOL121" s="2"/>
      <c r="KOM121" s="2"/>
      <c r="KON121" s="2"/>
      <c r="KOO121" s="2"/>
      <c r="KOP121" s="2"/>
      <c r="KOQ121" s="2"/>
      <c r="KOR121" s="2"/>
      <c r="KOS121" s="2"/>
      <c r="KOT121" s="2"/>
      <c r="KOU121" s="2"/>
      <c r="KOV121" s="2"/>
      <c r="KOW121" s="2"/>
      <c r="KOX121" s="2"/>
      <c r="KOY121" s="2"/>
      <c r="KOZ121" s="2"/>
      <c r="KPA121" s="2"/>
      <c r="KPB121" s="2"/>
      <c r="KPC121" s="2"/>
      <c r="KPD121" s="2"/>
      <c r="KPE121" s="2"/>
      <c r="KPF121" s="2"/>
      <c r="KPG121" s="2"/>
      <c r="KPH121" s="2"/>
      <c r="KPI121" s="2"/>
      <c r="KPJ121" s="2"/>
      <c r="KPK121" s="2"/>
      <c r="KPL121" s="2"/>
      <c r="KPM121" s="2"/>
      <c r="KPN121" s="2"/>
      <c r="KPO121" s="2"/>
      <c r="KPP121" s="2"/>
      <c r="KPQ121" s="2"/>
      <c r="KPR121" s="2"/>
      <c r="KPS121" s="2"/>
      <c r="KPT121" s="2"/>
      <c r="KPU121" s="2"/>
      <c r="KPV121" s="2"/>
      <c r="KPW121" s="2"/>
      <c r="KPX121" s="2"/>
      <c r="KPY121" s="2"/>
      <c r="KPZ121" s="2"/>
      <c r="KQA121" s="2"/>
      <c r="KQB121" s="2"/>
      <c r="KQC121" s="2"/>
      <c r="KQD121" s="2"/>
      <c r="KQE121" s="2"/>
      <c r="KQF121" s="2"/>
      <c r="KQG121" s="2"/>
      <c r="KQH121" s="2"/>
      <c r="KQI121" s="2"/>
      <c r="KQJ121" s="2"/>
      <c r="KQK121" s="2"/>
      <c r="KQL121" s="2"/>
      <c r="KQM121" s="2"/>
      <c r="KQN121" s="2"/>
      <c r="KQO121" s="2"/>
      <c r="KQP121" s="2"/>
      <c r="KQQ121" s="2"/>
      <c r="KQR121" s="2"/>
      <c r="KQS121" s="2"/>
      <c r="KQT121" s="2"/>
      <c r="KQU121" s="2"/>
      <c r="KQV121" s="2"/>
      <c r="KQW121" s="2"/>
      <c r="KQX121" s="2"/>
      <c r="KQY121" s="2"/>
      <c r="KQZ121" s="2"/>
      <c r="KRA121" s="2"/>
      <c r="KRB121" s="2"/>
      <c r="KRC121" s="2"/>
      <c r="KRD121" s="2"/>
      <c r="KRE121" s="2"/>
      <c r="KRF121" s="2"/>
      <c r="KRG121" s="2"/>
      <c r="KRH121" s="2"/>
      <c r="KRI121" s="2"/>
      <c r="KRJ121" s="2"/>
      <c r="KRK121" s="2"/>
      <c r="KRL121" s="2"/>
      <c r="KRM121" s="2"/>
      <c r="KRN121" s="2"/>
      <c r="KRO121" s="2"/>
      <c r="KRP121" s="2"/>
      <c r="KRQ121" s="2"/>
      <c r="KRR121" s="2"/>
      <c r="KRS121" s="2"/>
      <c r="KRT121" s="2"/>
      <c r="KRU121" s="2"/>
      <c r="KRV121" s="2"/>
      <c r="KRW121" s="2"/>
      <c r="KRX121" s="2"/>
      <c r="KRY121" s="2"/>
      <c r="KRZ121" s="2"/>
      <c r="KSA121" s="2"/>
      <c r="KSB121" s="2"/>
      <c r="KSC121" s="2"/>
      <c r="KSD121" s="2"/>
      <c r="KSE121" s="2"/>
      <c r="KSF121" s="2"/>
      <c r="KSG121" s="2"/>
      <c r="KSH121" s="2"/>
      <c r="KSI121" s="2"/>
      <c r="KSJ121" s="2"/>
      <c r="KSK121" s="2"/>
      <c r="KSL121" s="2"/>
      <c r="KSM121" s="2"/>
      <c r="KSN121" s="2"/>
      <c r="KSO121" s="2"/>
      <c r="KSP121" s="2"/>
      <c r="KSQ121" s="2"/>
      <c r="KSR121" s="2"/>
      <c r="KSS121" s="2"/>
      <c r="KST121" s="2"/>
      <c r="KSU121" s="2"/>
      <c r="KSV121" s="2"/>
      <c r="KSW121" s="2"/>
      <c r="KSX121" s="2"/>
      <c r="KSY121" s="2"/>
      <c r="KSZ121" s="2"/>
      <c r="KTA121" s="2"/>
      <c r="KTB121" s="2"/>
      <c r="KTC121" s="2"/>
      <c r="KTD121" s="2"/>
      <c r="KTE121" s="2"/>
      <c r="KTF121" s="2"/>
      <c r="KTG121" s="2"/>
      <c r="KTH121" s="2"/>
      <c r="KTI121" s="2"/>
      <c r="KTJ121" s="2"/>
      <c r="KTK121" s="2"/>
      <c r="KTL121" s="2"/>
      <c r="KTM121" s="2"/>
      <c r="KTN121" s="2"/>
      <c r="KTO121" s="2"/>
      <c r="KTP121" s="2"/>
      <c r="KTQ121" s="2"/>
      <c r="KTR121" s="2"/>
      <c r="KTS121" s="2"/>
      <c r="KTT121" s="2"/>
      <c r="KTU121" s="2"/>
      <c r="KTV121" s="2"/>
      <c r="KTW121" s="2"/>
      <c r="KTX121" s="2"/>
      <c r="KTY121" s="2"/>
      <c r="KTZ121" s="2"/>
      <c r="KUA121" s="2"/>
      <c r="KUB121" s="2"/>
      <c r="KUC121" s="2"/>
      <c r="KUD121" s="2"/>
      <c r="KUE121" s="2"/>
      <c r="KUF121" s="2"/>
      <c r="KUG121" s="2"/>
      <c r="KUH121" s="2"/>
      <c r="KUI121" s="2"/>
      <c r="KUJ121" s="2"/>
      <c r="KUK121" s="2"/>
      <c r="KUL121" s="2"/>
      <c r="KUM121" s="2"/>
      <c r="KUN121" s="2"/>
      <c r="KUO121" s="2"/>
      <c r="KUP121" s="2"/>
      <c r="KUQ121" s="2"/>
      <c r="KUR121" s="2"/>
      <c r="KUS121" s="2"/>
      <c r="KUT121" s="2"/>
      <c r="KUU121" s="2"/>
      <c r="KUV121" s="2"/>
      <c r="KUW121" s="2"/>
      <c r="KUX121" s="2"/>
      <c r="KUY121" s="2"/>
      <c r="KUZ121" s="2"/>
      <c r="KVA121" s="2"/>
      <c r="KVB121" s="2"/>
      <c r="KVC121" s="2"/>
      <c r="KVD121" s="2"/>
      <c r="KVE121" s="2"/>
      <c r="KVF121" s="2"/>
      <c r="KVG121" s="2"/>
      <c r="KVH121" s="2"/>
      <c r="KVI121" s="2"/>
      <c r="KVJ121" s="2"/>
      <c r="KVK121" s="2"/>
      <c r="KVL121" s="2"/>
      <c r="KVM121" s="2"/>
      <c r="KVN121" s="2"/>
      <c r="KVO121" s="2"/>
      <c r="KVP121" s="2"/>
      <c r="KVQ121" s="2"/>
      <c r="KVR121" s="2"/>
      <c r="KVS121" s="2"/>
      <c r="KVT121" s="2"/>
      <c r="KVU121" s="2"/>
      <c r="KVV121" s="2"/>
      <c r="KVW121" s="2"/>
      <c r="KVX121" s="2"/>
      <c r="KVY121" s="2"/>
      <c r="KVZ121" s="2"/>
      <c r="KWA121" s="2"/>
      <c r="KWB121" s="2"/>
      <c r="KWC121" s="2"/>
      <c r="KWD121" s="2"/>
      <c r="KWE121" s="2"/>
      <c r="KWF121" s="2"/>
      <c r="KWG121" s="2"/>
      <c r="KWH121" s="2"/>
      <c r="KWI121" s="2"/>
      <c r="KWJ121" s="2"/>
      <c r="KWK121" s="2"/>
      <c r="KWL121" s="2"/>
      <c r="KWM121" s="2"/>
      <c r="KWN121" s="2"/>
      <c r="KWO121" s="2"/>
      <c r="KWP121" s="2"/>
      <c r="KWQ121" s="2"/>
      <c r="KWR121" s="2"/>
      <c r="KWS121" s="2"/>
      <c r="KWT121" s="2"/>
      <c r="KWU121" s="2"/>
      <c r="KWV121" s="2"/>
      <c r="KWW121" s="2"/>
      <c r="KWX121" s="2"/>
      <c r="KWY121" s="2"/>
      <c r="KWZ121" s="2"/>
      <c r="KXA121" s="2"/>
      <c r="KXB121" s="2"/>
      <c r="KXC121" s="2"/>
      <c r="KXD121" s="2"/>
      <c r="KXE121" s="2"/>
      <c r="KXF121" s="2"/>
      <c r="KXG121" s="2"/>
      <c r="KXH121" s="2"/>
      <c r="KXI121" s="2"/>
      <c r="KXJ121" s="2"/>
      <c r="KXK121" s="2"/>
      <c r="KXL121" s="2"/>
      <c r="KXM121" s="2"/>
      <c r="KXN121" s="2"/>
      <c r="KXO121" s="2"/>
      <c r="KXP121" s="2"/>
      <c r="KXQ121" s="2"/>
      <c r="KXR121" s="2"/>
      <c r="KXS121" s="2"/>
      <c r="KXT121" s="2"/>
      <c r="KXU121" s="2"/>
      <c r="KXV121" s="2"/>
      <c r="KXW121" s="2"/>
      <c r="KXX121" s="2"/>
      <c r="KXY121" s="2"/>
      <c r="KXZ121" s="2"/>
      <c r="KYA121" s="2"/>
      <c r="KYB121" s="2"/>
      <c r="KYC121" s="2"/>
      <c r="KYD121" s="2"/>
      <c r="KYE121" s="2"/>
      <c r="KYF121" s="2"/>
      <c r="KYG121" s="2"/>
      <c r="KYH121" s="2"/>
      <c r="KYI121" s="2"/>
      <c r="KYJ121" s="2"/>
      <c r="KYK121" s="2"/>
      <c r="KYL121" s="2"/>
      <c r="KYM121" s="2"/>
      <c r="KYN121" s="2"/>
      <c r="KYO121" s="2"/>
      <c r="KYP121" s="2"/>
      <c r="KYQ121" s="2"/>
      <c r="KYR121" s="2"/>
      <c r="KYS121" s="2"/>
      <c r="KYT121" s="2"/>
      <c r="KYU121" s="2"/>
      <c r="KYV121" s="2"/>
      <c r="KYW121" s="2"/>
      <c r="KYX121" s="2"/>
      <c r="KYY121" s="2"/>
      <c r="KYZ121" s="2"/>
      <c r="KZA121" s="2"/>
      <c r="KZB121" s="2"/>
      <c r="KZC121" s="2"/>
      <c r="KZD121" s="2"/>
      <c r="KZE121" s="2"/>
      <c r="KZF121" s="2"/>
      <c r="KZG121" s="2"/>
      <c r="KZH121" s="2"/>
      <c r="KZI121" s="2"/>
      <c r="KZJ121" s="2"/>
      <c r="KZK121" s="2"/>
      <c r="KZL121" s="2"/>
      <c r="KZM121" s="2"/>
      <c r="KZN121" s="2"/>
      <c r="KZO121" s="2"/>
      <c r="KZP121" s="2"/>
      <c r="KZQ121" s="2"/>
      <c r="KZR121" s="2"/>
      <c r="KZS121" s="2"/>
      <c r="KZT121" s="2"/>
      <c r="KZU121" s="2"/>
      <c r="KZV121" s="2"/>
      <c r="KZW121" s="2"/>
      <c r="KZX121" s="2"/>
      <c r="KZY121" s="2"/>
      <c r="KZZ121" s="2"/>
      <c r="LAA121" s="2"/>
      <c r="LAB121" s="2"/>
      <c r="LAC121" s="2"/>
      <c r="LAD121" s="2"/>
      <c r="LAE121" s="2"/>
      <c r="LAF121" s="2"/>
      <c r="LAG121" s="2"/>
      <c r="LAH121" s="2"/>
      <c r="LAI121" s="2"/>
      <c r="LAJ121" s="2"/>
      <c r="LAK121" s="2"/>
      <c r="LAL121" s="2"/>
      <c r="LAM121" s="2"/>
      <c r="LAN121" s="2"/>
      <c r="LAO121" s="2"/>
      <c r="LAP121" s="2"/>
      <c r="LAQ121" s="2"/>
      <c r="LAR121" s="2"/>
      <c r="LAS121" s="2"/>
      <c r="LAT121" s="2"/>
      <c r="LAU121" s="2"/>
      <c r="LAV121" s="2"/>
      <c r="LAW121" s="2"/>
      <c r="LAX121" s="2"/>
      <c r="LAY121" s="2"/>
      <c r="LAZ121" s="2"/>
      <c r="LBA121" s="2"/>
      <c r="LBB121" s="2"/>
      <c r="LBC121" s="2"/>
      <c r="LBD121" s="2"/>
      <c r="LBE121" s="2"/>
      <c r="LBF121" s="2"/>
      <c r="LBG121" s="2"/>
      <c r="LBH121" s="2"/>
      <c r="LBI121" s="2"/>
      <c r="LBJ121" s="2"/>
      <c r="LBK121" s="2"/>
      <c r="LBL121" s="2"/>
      <c r="LBM121" s="2"/>
      <c r="LBN121" s="2"/>
      <c r="LBO121" s="2"/>
      <c r="LBP121" s="2"/>
      <c r="LBQ121" s="2"/>
      <c r="LBR121" s="2"/>
      <c r="LBS121" s="2"/>
      <c r="LBT121" s="2"/>
      <c r="LBU121" s="2"/>
      <c r="LBV121" s="2"/>
      <c r="LBW121" s="2"/>
      <c r="LBX121" s="2"/>
      <c r="LBY121" s="2"/>
      <c r="LBZ121" s="2"/>
      <c r="LCA121" s="2"/>
      <c r="LCB121" s="2"/>
      <c r="LCC121" s="2"/>
      <c r="LCD121" s="2"/>
      <c r="LCE121" s="2"/>
      <c r="LCF121" s="2"/>
      <c r="LCG121" s="2"/>
      <c r="LCH121" s="2"/>
      <c r="LCI121" s="2"/>
      <c r="LCJ121" s="2"/>
      <c r="LCK121" s="2"/>
      <c r="LCL121" s="2"/>
      <c r="LCM121" s="2"/>
      <c r="LCN121" s="2"/>
      <c r="LCO121" s="2"/>
      <c r="LCP121" s="2"/>
      <c r="LCQ121" s="2"/>
      <c r="LCR121" s="2"/>
      <c r="LCS121" s="2"/>
      <c r="LCT121" s="2"/>
      <c r="LCU121" s="2"/>
      <c r="LCV121" s="2"/>
      <c r="LCW121" s="2"/>
      <c r="LCX121" s="2"/>
      <c r="LCY121" s="2"/>
      <c r="LCZ121" s="2"/>
      <c r="LDA121" s="2"/>
      <c r="LDB121" s="2"/>
      <c r="LDC121" s="2"/>
      <c r="LDD121" s="2"/>
      <c r="LDE121" s="2"/>
      <c r="LDF121" s="2"/>
      <c r="LDG121" s="2"/>
      <c r="LDH121" s="2"/>
      <c r="LDI121" s="2"/>
      <c r="LDJ121" s="2"/>
      <c r="LDK121" s="2"/>
      <c r="LDL121" s="2"/>
      <c r="LDM121" s="2"/>
      <c r="LDN121" s="2"/>
      <c r="LDO121" s="2"/>
      <c r="LDP121" s="2"/>
      <c r="LDQ121" s="2"/>
      <c r="LDR121" s="2"/>
      <c r="LDS121" s="2"/>
      <c r="LDT121" s="2"/>
      <c r="LDU121" s="2"/>
      <c r="LDV121" s="2"/>
      <c r="LDW121" s="2"/>
      <c r="LDX121" s="2"/>
      <c r="LDY121" s="2"/>
      <c r="LDZ121" s="2"/>
      <c r="LEA121" s="2"/>
      <c r="LEB121" s="2"/>
      <c r="LEC121" s="2"/>
      <c r="LED121" s="2"/>
      <c r="LEE121" s="2"/>
      <c r="LEF121" s="2"/>
      <c r="LEG121" s="2"/>
      <c r="LEH121" s="2"/>
      <c r="LEI121" s="2"/>
      <c r="LEJ121" s="2"/>
      <c r="LEK121" s="2"/>
      <c r="LEL121" s="2"/>
      <c r="LEM121" s="2"/>
      <c r="LEN121" s="2"/>
      <c r="LEO121" s="2"/>
      <c r="LEP121" s="2"/>
      <c r="LEQ121" s="2"/>
      <c r="LER121" s="2"/>
      <c r="LES121" s="2"/>
      <c r="LET121" s="2"/>
      <c r="LEU121" s="2"/>
      <c r="LEV121" s="2"/>
      <c r="LEW121" s="2"/>
      <c r="LEX121" s="2"/>
      <c r="LEY121" s="2"/>
      <c r="LEZ121" s="2"/>
      <c r="LFA121" s="2"/>
      <c r="LFB121" s="2"/>
      <c r="LFC121" s="2"/>
      <c r="LFD121" s="2"/>
      <c r="LFE121" s="2"/>
      <c r="LFF121" s="2"/>
      <c r="LFG121" s="2"/>
      <c r="LFH121" s="2"/>
      <c r="LFI121" s="2"/>
      <c r="LFJ121" s="2"/>
      <c r="LFK121" s="2"/>
      <c r="LFL121" s="2"/>
      <c r="LFM121" s="2"/>
      <c r="LFN121" s="2"/>
      <c r="LFO121" s="2"/>
      <c r="LFP121" s="2"/>
      <c r="LFQ121" s="2"/>
      <c r="LFR121" s="2"/>
      <c r="LFS121" s="2"/>
      <c r="LFT121" s="2"/>
      <c r="LFU121" s="2"/>
      <c r="LFV121" s="2"/>
      <c r="LFW121" s="2"/>
      <c r="LFX121" s="2"/>
      <c r="LFY121" s="2"/>
      <c r="LFZ121" s="2"/>
      <c r="LGA121" s="2"/>
      <c r="LGB121" s="2"/>
      <c r="LGC121" s="2"/>
      <c r="LGD121" s="2"/>
      <c r="LGE121" s="2"/>
      <c r="LGF121" s="2"/>
      <c r="LGG121" s="2"/>
      <c r="LGH121" s="2"/>
      <c r="LGI121" s="2"/>
      <c r="LGJ121" s="2"/>
      <c r="LGK121" s="2"/>
      <c r="LGL121" s="2"/>
      <c r="LGM121" s="2"/>
      <c r="LGN121" s="2"/>
      <c r="LGO121" s="2"/>
      <c r="LGP121" s="2"/>
      <c r="LGQ121" s="2"/>
      <c r="LGR121" s="2"/>
      <c r="LGS121" s="2"/>
      <c r="LGT121" s="2"/>
      <c r="LGU121" s="2"/>
      <c r="LGV121" s="2"/>
      <c r="LGW121" s="2"/>
      <c r="LGX121" s="2"/>
      <c r="LGY121" s="2"/>
      <c r="LGZ121" s="2"/>
      <c r="LHA121" s="2"/>
      <c r="LHB121" s="2"/>
      <c r="LHC121" s="2"/>
      <c r="LHD121" s="2"/>
      <c r="LHE121" s="2"/>
      <c r="LHF121" s="2"/>
      <c r="LHG121" s="2"/>
      <c r="LHH121" s="2"/>
      <c r="LHI121" s="2"/>
      <c r="LHJ121" s="2"/>
      <c r="LHK121" s="2"/>
      <c r="LHL121" s="2"/>
      <c r="LHM121" s="2"/>
      <c r="LHN121" s="2"/>
      <c r="LHO121" s="2"/>
      <c r="LHP121" s="2"/>
      <c r="LHQ121" s="2"/>
      <c r="LHR121" s="2"/>
      <c r="LHS121" s="2"/>
      <c r="LHT121" s="2"/>
      <c r="LHU121" s="2"/>
      <c r="LHV121" s="2"/>
      <c r="LHW121" s="2"/>
      <c r="LHX121" s="2"/>
      <c r="LHY121" s="2"/>
      <c r="LHZ121" s="2"/>
      <c r="LIA121" s="2"/>
      <c r="LIB121" s="2"/>
      <c r="LIC121" s="2"/>
      <c r="LID121" s="2"/>
      <c r="LIE121" s="2"/>
      <c r="LIF121" s="2"/>
      <c r="LIG121" s="2"/>
      <c r="LIH121" s="2"/>
      <c r="LII121" s="2"/>
      <c r="LIJ121" s="2"/>
      <c r="LIK121" s="2"/>
      <c r="LIL121" s="2"/>
      <c r="LIM121" s="2"/>
      <c r="LIN121" s="2"/>
      <c r="LIO121" s="2"/>
      <c r="LIP121" s="2"/>
      <c r="LIQ121" s="2"/>
      <c r="LIR121" s="2"/>
      <c r="LIS121" s="2"/>
      <c r="LIT121" s="2"/>
      <c r="LIU121" s="2"/>
      <c r="LIV121" s="2"/>
      <c r="LIW121" s="2"/>
      <c r="LIX121" s="2"/>
      <c r="LIY121" s="2"/>
      <c r="LIZ121" s="2"/>
      <c r="LJA121" s="2"/>
      <c r="LJB121" s="2"/>
      <c r="LJC121" s="2"/>
      <c r="LJD121" s="2"/>
      <c r="LJE121" s="2"/>
      <c r="LJF121" s="2"/>
      <c r="LJG121" s="2"/>
      <c r="LJH121" s="2"/>
      <c r="LJI121" s="2"/>
      <c r="LJJ121" s="2"/>
      <c r="LJK121" s="2"/>
      <c r="LJL121" s="2"/>
      <c r="LJM121" s="2"/>
      <c r="LJN121" s="2"/>
      <c r="LJO121" s="2"/>
      <c r="LJP121" s="2"/>
      <c r="LJQ121" s="2"/>
      <c r="LJR121" s="2"/>
      <c r="LJS121" s="2"/>
      <c r="LJT121" s="2"/>
      <c r="LJU121" s="2"/>
      <c r="LJV121" s="2"/>
      <c r="LJW121" s="2"/>
      <c r="LJX121" s="2"/>
      <c r="LJY121" s="2"/>
      <c r="LJZ121" s="2"/>
      <c r="LKA121" s="2"/>
      <c r="LKB121" s="2"/>
      <c r="LKC121" s="2"/>
      <c r="LKD121" s="2"/>
      <c r="LKE121" s="2"/>
      <c r="LKF121" s="2"/>
      <c r="LKG121" s="2"/>
      <c r="LKH121" s="2"/>
      <c r="LKI121" s="2"/>
      <c r="LKJ121" s="2"/>
      <c r="LKK121" s="2"/>
      <c r="LKL121" s="2"/>
      <c r="LKM121" s="2"/>
      <c r="LKN121" s="2"/>
      <c r="LKO121" s="2"/>
      <c r="LKP121" s="2"/>
      <c r="LKQ121" s="2"/>
      <c r="LKR121" s="2"/>
      <c r="LKS121" s="2"/>
      <c r="LKT121" s="2"/>
      <c r="LKU121" s="2"/>
      <c r="LKV121" s="2"/>
      <c r="LKW121" s="2"/>
      <c r="LKX121" s="2"/>
      <c r="LKY121" s="2"/>
      <c r="LKZ121" s="2"/>
      <c r="LLA121" s="2"/>
      <c r="LLB121" s="2"/>
      <c r="LLC121" s="2"/>
      <c r="LLD121" s="2"/>
      <c r="LLE121" s="2"/>
      <c r="LLF121" s="2"/>
      <c r="LLG121" s="2"/>
      <c r="LLH121" s="2"/>
      <c r="LLI121" s="2"/>
      <c r="LLJ121" s="2"/>
      <c r="LLK121" s="2"/>
      <c r="LLL121" s="2"/>
      <c r="LLM121" s="2"/>
      <c r="LLN121" s="2"/>
      <c r="LLO121" s="2"/>
      <c r="LLP121" s="2"/>
      <c r="LLQ121" s="2"/>
      <c r="LLR121" s="2"/>
      <c r="LLS121" s="2"/>
      <c r="LLT121" s="2"/>
      <c r="LLU121" s="2"/>
      <c r="LLV121" s="2"/>
      <c r="LLW121" s="2"/>
      <c r="LLX121" s="2"/>
      <c r="LLY121" s="2"/>
      <c r="LLZ121" s="2"/>
      <c r="LMA121" s="2"/>
      <c r="LMB121" s="2"/>
      <c r="LMC121" s="2"/>
      <c r="LMD121" s="2"/>
      <c r="LME121" s="2"/>
      <c r="LMF121" s="2"/>
      <c r="LMG121" s="2"/>
      <c r="LMH121" s="2"/>
      <c r="LMI121" s="2"/>
      <c r="LMJ121" s="2"/>
      <c r="LMK121" s="2"/>
      <c r="LML121" s="2"/>
      <c r="LMM121" s="2"/>
      <c r="LMN121" s="2"/>
      <c r="LMO121" s="2"/>
      <c r="LMP121" s="2"/>
      <c r="LMQ121" s="2"/>
      <c r="LMR121" s="2"/>
      <c r="LMS121" s="2"/>
      <c r="LMT121" s="2"/>
      <c r="LMU121" s="2"/>
      <c r="LMV121" s="2"/>
      <c r="LMW121" s="2"/>
      <c r="LMX121" s="2"/>
      <c r="LMY121" s="2"/>
      <c r="LMZ121" s="2"/>
      <c r="LNA121" s="2"/>
      <c r="LNB121" s="2"/>
      <c r="LNC121" s="2"/>
      <c r="LND121" s="2"/>
      <c r="LNE121" s="2"/>
      <c r="LNF121" s="2"/>
      <c r="LNG121" s="2"/>
      <c r="LNH121" s="2"/>
      <c r="LNI121" s="2"/>
      <c r="LNJ121" s="2"/>
      <c r="LNK121" s="2"/>
      <c r="LNL121" s="2"/>
      <c r="LNM121" s="2"/>
      <c r="LNN121" s="2"/>
      <c r="LNO121" s="2"/>
      <c r="LNP121" s="2"/>
      <c r="LNQ121" s="2"/>
      <c r="LNR121" s="2"/>
      <c r="LNS121" s="2"/>
      <c r="LNT121" s="2"/>
      <c r="LNU121" s="2"/>
      <c r="LNV121" s="2"/>
      <c r="LNW121" s="2"/>
      <c r="LNX121" s="2"/>
      <c r="LNY121" s="2"/>
      <c r="LNZ121" s="2"/>
      <c r="LOA121" s="2"/>
      <c r="LOB121" s="2"/>
      <c r="LOC121" s="2"/>
      <c r="LOD121" s="2"/>
      <c r="LOE121" s="2"/>
      <c r="LOF121" s="2"/>
      <c r="LOG121" s="2"/>
      <c r="LOH121" s="2"/>
      <c r="LOI121" s="2"/>
      <c r="LOJ121" s="2"/>
      <c r="LOK121" s="2"/>
      <c r="LOL121" s="2"/>
      <c r="LOM121" s="2"/>
      <c r="LON121" s="2"/>
      <c r="LOO121" s="2"/>
      <c r="LOP121" s="2"/>
      <c r="LOQ121" s="2"/>
      <c r="LOR121" s="2"/>
      <c r="LOS121" s="2"/>
      <c r="LOT121" s="2"/>
      <c r="LOU121" s="2"/>
      <c r="LOV121" s="2"/>
      <c r="LOW121" s="2"/>
      <c r="LOX121" s="2"/>
      <c r="LOY121" s="2"/>
      <c r="LOZ121" s="2"/>
      <c r="LPA121" s="2"/>
      <c r="LPB121" s="2"/>
      <c r="LPC121" s="2"/>
      <c r="LPD121" s="2"/>
      <c r="LPE121" s="2"/>
      <c r="LPF121" s="2"/>
      <c r="LPG121" s="2"/>
      <c r="LPH121" s="2"/>
      <c r="LPI121" s="2"/>
      <c r="LPJ121" s="2"/>
      <c r="LPK121" s="2"/>
      <c r="LPL121" s="2"/>
      <c r="LPM121" s="2"/>
      <c r="LPN121" s="2"/>
      <c r="LPO121" s="2"/>
      <c r="LPP121" s="2"/>
      <c r="LPQ121" s="2"/>
      <c r="LPR121" s="2"/>
      <c r="LPS121" s="2"/>
      <c r="LPT121" s="2"/>
      <c r="LPU121" s="2"/>
      <c r="LPV121" s="2"/>
      <c r="LPW121" s="2"/>
      <c r="LPX121" s="2"/>
      <c r="LPY121" s="2"/>
      <c r="LPZ121" s="2"/>
      <c r="LQA121" s="2"/>
      <c r="LQB121" s="2"/>
      <c r="LQC121" s="2"/>
      <c r="LQD121" s="2"/>
      <c r="LQE121" s="2"/>
      <c r="LQF121" s="2"/>
      <c r="LQG121" s="2"/>
      <c r="LQH121" s="2"/>
      <c r="LQI121" s="2"/>
      <c r="LQJ121" s="2"/>
      <c r="LQK121" s="2"/>
      <c r="LQL121" s="2"/>
      <c r="LQM121" s="2"/>
      <c r="LQN121" s="2"/>
      <c r="LQO121" s="2"/>
      <c r="LQP121" s="2"/>
      <c r="LQQ121" s="2"/>
      <c r="LQR121" s="2"/>
      <c r="LQS121" s="2"/>
      <c r="LQT121" s="2"/>
      <c r="LQU121" s="2"/>
      <c r="LQV121" s="2"/>
      <c r="LQW121" s="2"/>
      <c r="LQX121" s="2"/>
      <c r="LQY121" s="2"/>
      <c r="LQZ121" s="2"/>
      <c r="LRA121" s="2"/>
      <c r="LRB121" s="2"/>
      <c r="LRC121" s="2"/>
      <c r="LRD121" s="2"/>
      <c r="LRE121" s="2"/>
      <c r="LRF121" s="2"/>
      <c r="LRG121" s="2"/>
      <c r="LRH121" s="2"/>
      <c r="LRI121" s="2"/>
      <c r="LRJ121" s="2"/>
      <c r="LRK121" s="2"/>
      <c r="LRL121" s="2"/>
      <c r="LRM121" s="2"/>
      <c r="LRN121" s="2"/>
      <c r="LRO121" s="2"/>
      <c r="LRP121" s="2"/>
      <c r="LRQ121" s="2"/>
      <c r="LRR121" s="2"/>
      <c r="LRS121" s="2"/>
      <c r="LRT121" s="2"/>
      <c r="LRU121" s="2"/>
      <c r="LRV121" s="2"/>
      <c r="LRW121" s="2"/>
      <c r="LRX121" s="2"/>
      <c r="LRY121" s="2"/>
      <c r="LRZ121" s="2"/>
      <c r="LSA121" s="2"/>
      <c r="LSB121" s="2"/>
      <c r="LSC121" s="2"/>
      <c r="LSD121" s="2"/>
      <c r="LSE121" s="2"/>
      <c r="LSF121" s="2"/>
      <c r="LSG121" s="2"/>
      <c r="LSH121" s="2"/>
      <c r="LSI121" s="2"/>
      <c r="LSJ121" s="2"/>
      <c r="LSK121" s="2"/>
      <c r="LSL121" s="2"/>
      <c r="LSM121" s="2"/>
      <c r="LSN121" s="2"/>
      <c r="LSO121" s="2"/>
      <c r="LSP121" s="2"/>
      <c r="LSQ121" s="2"/>
      <c r="LSR121" s="2"/>
      <c r="LSS121" s="2"/>
      <c r="LST121" s="2"/>
      <c r="LSU121" s="2"/>
      <c r="LSV121" s="2"/>
      <c r="LSW121" s="2"/>
      <c r="LSX121" s="2"/>
      <c r="LSY121" s="2"/>
      <c r="LSZ121" s="2"/>
      <c r="LTA121" s="2"/>
      <c r="LTB121" s="2"/>
      <c r="LTC121" s="2"/>
      <c r="LTD121" s="2"/>
      <c r="LTE121" s="2"/>
      <c r="LTF121" s="2"/>
      <c r="LTG121" s="2"/>
      <c r="LTH121" s="2"/>
      <c r="LTI121" s="2"/>
      <c r="LTJ121" s="2"/>
      <c r="LTK121" s="2"/>
      <c r="LTL121" s="2"/>
      <c r="LTM121" s="2"/>
      <c r="LTN121" s="2"/>
      <c r="LTO121" s="2"/>
      <c r="LTP121" s="2"/>
      <c r="LTQ121" s="2"/>
      <c r="LTR121" s="2"/>
      <c r="LTS121" s="2"/>
      <c r="LTT121" s="2"/>
      <c r="LTU121" s="2"/>
      <c r="LTV121" s="2"/>
      <c r="LTW121" s="2"/>
      <c r="LTX121" s="2"/>
      <c r="LTY121" s="2"/>
      <c r="LTZ121" s="2"/>
      <c r="LUA121" s="2"/>
      <c r="LUB121" s="2"/>
      <c r="LUC121" s="2"/>
      <c r="LUD121" s="2"/>
      <c r="LUE121" s="2"/>
      <c r="LUF121" s="2"/>
      <c r="LUG121" s="2"/>
      <c r="LUH121" s="2"/>
      <c r="LUI121" s="2"/>
      <c r="LUJ121" s="2"/>
      <c r="LUK121" s="2"/>
      <c r="LUL121" s="2"/>
      <c r="LUM121" s="2"/>
      <c r="LUN121" s="2"/>
      <c r="LUO121" s="2"/>
      <c r="LUP121" s="2"/>
      <c r="LUQ121" s="2"/>
      <c r="LUR121" s="2"/>
      <c r="LUS121" s="2"/>
      <c r="LUT121" s="2"/>
      <c r="LUU121" s="2"/>
      <c r="LUV121" s="2"/>
      <c r="LUW121" s="2"/>
      <c r="LUX121" s="2"/>
      <c r="LUY121" s="2"/>
      <c r="LUZ121" s="2"/>
      <c r="LVA121" s="2"/>
      <c r="LVB121" s="2"/>
      <c r="LVC121" s="2"/>
      <c r="LVD121" s="2"/>
      <c r="LVE121" s="2"/>
      <c r="LVF121" s="2"/>
      <c r="LVG121" s="2"/>
      <c r="LVH121" s="2"/>
      <c r="LVI121" s="2"/>
      <c r="LVJ121" s="2"/>
      <c r="LVK121" s="2"/>
      <c r="LVL121" s="2"/>
      <c r="LVM121" s="2"/>
      <c r="LVN121" s="2"/>
      <c r="LVO121" s="2"/>
      <c r="LVP121" s="2"/>
      <c r="LVQ121" s="2"/>
      <c r="LVR121" s="2"/>
      <c r="LVS121" s="2"/>
      <c r="LVT121" s="2"/>
      <c r="LVU121" s="2"/>
      <c r="LVV121" s="2"/>
      <c r="LVW121" s="2"/>
      <c r="LVX121" s="2"/>
      <c r="LVY121" s="2"/>
      <c r="LVZ121" s="2"/>
      <c r="LWA121" s="2"/>
      <c r="LWB121" s="2"/>
      <c r="LWC121" s="2"/>
      <c r="LWD121" s="2"/>
      <c r="LWE121" s="2"/>
      <c r="LWF121" s="2"/>
      <c r="LWG121" s="2"/>
      <c r="LWH121" s="2"/>
      <c r="LWI121" s="2"/>
      <c r="LWJ121" s="2"/>
      <c r="LWK121" s="2"/>
      <c r="LWL121" s="2"/>
      <c r="LWM121" s="2"/>
      <c r="LWN121" s="2"/>
      <c r="LWO121" s="2"/>
      <c r="LWP121" s="2"/>
      <c r="LWQ121" s="2"/>
      <c r="LWR121" s="2"/>
      <c r="LWS121" s="2"/>
      <c r="LWT121" s="2"/>
      <c r="LWU121" s="2"/>
      <c r="LWV121" s="2"/>
      <c r="LWW121" s="2"/>
      <c r="LWX121" s="2"/>
      <c r="LWY121" s="2"/>
      <c r="LWZ121" s="2"/>
      <c r="LXA121" s="2"/>
      <c r="LXB121" s="2"/>
      <c r="LXC121" s="2"/>
      <c r="LXD121" s="2"/>
      <c r="LXE121" s="2"/>
      <c r="LXF121" s="2"/>
      <c r="LXG121" s="2"/>
      <c r="LXH121" s="2"/>
      <c r="LXI121" s="2"/>
      <c r="LXJ121" s="2"/>
      <c r="LXK121" s="2"/>
      <c r="LXL121" s="2"/>
      <c r="LXM121" s="2"/>
      <c r="LXN121" s="2"/>
      <c r="LXO121" s="2"/>
      <c r="LXP121" s="2"/>
      <c r="LXQ121" s="2"/>
      <c r="LXR121" s="2"/>
      <c r="LXS121" s="2"/>
      <c r="LXT121" s="2"/>
      <c r="LXU121" s="2"/>
      <c r="LXV121" s="2"/>
      <c r="LXW121" s="2"/>
      <c r="LXX121" s="2"/>
      <c r="LXY121" s="2"/>
      <c r="LXZ121" s="2"/>
      <c r="LYA121" s="2"/>
      <c r="LYB121" s="2"/>
      <c r="LYC121" s="2"/>
      <c r="LYD121" s="2"/>
      <c r="LYE121" s="2"/>
      <c r="LYF121" s="2"/>
      <c r="LYG121" s="2"/>
      <c r="LYH121" s="2"/>
      <c r="LYI121" s="2"/>
      <c r="LYJ121" s="2"/>
      <c r="LYK121" s="2"/>
      <c r="LYL121" s="2"/>
      <c r="LYM121" s="2"/>
      <c r="LYN121" s="2"/>
      <c r="LYO121" s="2"/>
      <c r="LYP121" s="2"/>
      <c r="LYQ121" s="2"/>
      <c r="LYR121" s="2"/>
      <c r="LYS121" s="2"/>
      <c r="LYT121" s="2"/>
      <c r="LYU121" s="2"/>
      <c r="LYV121" s="2"/>
      <c r="LYW121" s="2"/>
      <c r="LYX121" s="2"/>
      <c r="LYY121" s="2"/>
      <c r="LYZ121" s="2"/>
      <c r="LZA121" s="2"/>
      <c r="LZB121" s="2"/>
      <c r="LZC121" s="2"/>
      <c r="LZD121" s="2"/>
      <c r="LZE121" s="2"/>
      <c r="LZF121" s="2"/>
      <c r="LZG121" s="2"/>
      <c r="LZH121" s="2"/>
      <c r="LZI121" s="2"/>
      <c r="LZJ121" s="2"/>
      <c r="LZK121" s="2"/>
      <c r="LZL121" s="2"/>
      <c r="LZM121" s="2"/>
      <c r="LZN121" s="2"/>
      <c r="LZO121" s="2"/>
      <c r="LZP121" s="2"/>
      <c r="LZQ121" s="2"/>
      <c r="LZR121" s="2"/>
      <c r="LZS121" s="2"/>
      <c r="LZT121" s="2"/>
      <c r="LZU121" s="2"/>
      <c r="LZV121" s="2"/>
      <c r="LZW121" s="2"/>
      <c r="LZX121" s="2"/>
      <c r="LZY121" s="2"/>
      <c r="LZZ121" s="2"/>
      <c r="MAA121" s="2"/>
      <c r="MAB121" s="2"/>
      <c r="MAC121" s="2"/>
      <c r="MAD121" s="2"/>
      <c r="MAE121" s="2"/>
      <c r="MAF121" s="2"/>
      <c r="MAG121" s="2"/>
      <c r="MAH121" s="2"/>
      <c r="MAI121" s="2"/>
      <c r="MAJ121" s="2"/>
      <c r="MAK121" s="2"/>
      <c r="MAL121" s="2"/>
      <c r="MAM121" s="2"/>
      <c r="MAN121" s="2"/>
      <c r="MAO121" s="2"/>
      <c r="MAP121" s="2"/>
      <c r="MAQ121" s="2"/>
      <c r="MAR121" s="2"/>
      <c r="MAS121" s="2"/>
      <c r="MAT121" s="2"/>
      <c r="MAU121" s="2"/>
      <c r="MAV121" s="2"/>
      <c r="MAW121" s="2"/>
      <c r="MAX121" s="2"/>
      <c r="MAY121" s="2"/>
      <c r="MAZ121" s="2"/>
      <c r="MBA121" s="2"/>
      <c r="MBB121" s="2"/>
      <c r="MBC121" s="2"/>
      <c r="MBD121" s="2"/>
      <c r="MBE121" s="2"/>
      <c r="MBF121" s="2"/>
      <c r="MBG121" s="2"/>
      <c r="MBH121" s="2"/>
      <c r="MBI121" s="2"/>
      <c r="MBJ121" s="2"/>
      <c r="MBK121" s="2"/>
      <c r="MBL121" s="2"/>
      <c r="MBM121" s="2"/>
      <c r="MBN121" s="2"/>
      <c r="MBO121" s="2"/>
      <c r="MBP121" s="2"/>
      <c r="MBQ121" s="2"/>
      <c r="MBR121" s="2"/>
      <c r="MBS121" s="2"/>
      <c r="MBT121" s="2"/>
      <c r="MBU121" s="2"/>
      <c r="MBV121" s="2"/>
      <c r="MBW121" s="2"/>
      <c r="MBX121" s="2"/>
      <c r="MBY121" s="2"/>
      <c r="MBZ121" s="2"/>
      <c r="MCA121" s="2"/>
      <c r="MCB121" s="2"/>
      <c r="MCC121" s="2"/>
      <c r="MCD121" s="2"/>
      <c r="MCE121" s="2"/>
      <c r="MCF121" s="2"/>
      <c r="MCG121" s="2"/>
      <c r="MCH121" s="2"/>
      <c r="MCI121" s="2"/>
      <c r="MCJ121" s="2"/>
      <c r="MCK121" s="2"/>
      <c r="MCL121" s="2"/>
      <c r="MCM121" s="2"/>
      <c r="MCN121" s="2"/>
      <c r="MCO121" s="2"/>
      <c r="MCP121" s="2"/>
      <c r="MCQ121" s="2"/>
      <c r="MCR121" s="2"/>
      <c r="MCS121" s="2"/>
      <c r="MCT121" s="2"/>
      <c r="MCU121" s="2"/>
      <c r="MCV121" s="2"/>
      <c r="MCW121" s="2"/>
      <c r="MCX121" s="2"/>
      <c r="MCY121" s="2"/>
      <c r="MCZ121" s="2"/>
      <c r="MDA121" s="2"/>
      <c r="MDB121" s="2"/>
      <c r="MDC121" s="2"/>
      <c r="MDD121" s="2"/>
      <c r="MDE121" s="2"/>
      <c r="MDF121" s="2"/>
      <c r="MDG121" s="2"/>
      <c r="MDH121" s="2"/>
      <c r="MDI121" s="2"/>
      <c r="MDJ121" s="2"/>
      <c r="MDK121" s="2"/>
      <c r="MDL121" s="2"/>
      <c r="MDM121" s="2"/>
      <c r="MDN121" s="2"/>
      <c r="MDO121" s="2"/>
      <c r="MDP121" s="2"/>
      <c r="MDQ121" s="2"/>
      <c r="MDR121" s="2"/>
      <c r="MDS121" s="2"/>
      <c r="MDT121" s="2"/>
      <c r="MDU121" s="2"/>
      <c r="MDV121" s="2"/>
      <c r="MDW121" s="2"/>
      <c r="MDX121" s="2"/>
      <c r="MDY121" s="2"/>
      <c r="MDZ121" s="2"/>
      <c r="MEA121" s="2"/>
      <c r="MEB121" s="2"/>
      <c r="MEC121" s="2"/>
      <c r="MED121" s="2"/>
      <c r="MEE121" s="2"/>
      <c r="MEF121" s="2"/>
      <c r="MEG121" s="2"/>
      <c r="MEH121" s="2"/>
      <c r="MEI121" s="2"/>
      <c r="MEJ121" s="2"/>
      <c r="MEK121" s="2"/>
      <c r="MEL121" s="2"/>
      <c r="MEM121" s="2"/>
      <c r="MEN121" s="2"/>
      <c r="MEO121" s="2"/>
      <c r="MEP121" s="2"/>
      <c r="MEQ121" s="2"/>
      <c r="MER121" s="2"/>
      <c r="MES121" s="2"/>
      <c r="MET121" s="2"/>
      <c r="MEU121" s="2"/>
      <c r="MEV121" s="2"/>
      <c r="MEW121" s="2"/>
      <c r="MEX121" s="2"/>
      <c r="MEY121" s="2"/>
      <c r="MEZ121" s="2"/>
      <c r="MFA121" s="2"/>
      <c r="MFB121" s="2"/>
      <c r="MFC121" s="2"/>
      <c r="MFD121" s="2"/>
      <c r="MFE121" s="2"/>
      <c r="MFF121" s="2"/>
      <c r="MFG121" s="2"/>
      <c r="MFH121" s="2"/>
      <c r="MFI121" s="2"/>
      <c r="MFJ121" s="2"/>
      <c r="MFK121" s="2"/>
      <c r="MFL121" s="2"/>
      <c r="MFM121" s="2"/>
      <c r="MFN121" s="2"/>
      <c r="MFO121" s="2"/>
      <c r="MFP121" s="2"/>
      <c r="MFQ121" s="2"/>
      <c r="MFR121" s="2"/>
      <c r="MFS121" s="2"/>
      <c r="MFT121" s="2"/>
      <c r="MFU121" s="2"/>
      <c r="MFV121" s="2"/>
      <c r="MFW121" s="2"/>
      <c r="MFX121" s="2"/>
      <c r="MFY121" s="2"/>
      <c r="MFZ121" s="2"/>
      <c r="MGA121" s="2"/>
      <c r="MGB121" s="2"/>
      <c r="MGC121" s="2"/>
      <c r="MGD121" s="2"/>
      <c r="MGE121" s="2"/>
      <c r="MGF121" s="2"/>
      <c r="MGG121" s="2"/>
      <c r="MGH121" s="2"/>
      <c r="MGI121" s="2"/>
      <c r="MGJ121" s="2"/>
      <c r="MGK121" s="2"/>
      <c r="MGL121" s="2"/>
      <c r="MGM121" s="2"/>
      <c r="MGN121" s="2"/>
      <c r="MGO121" s="2"/>
      <c r="MGP121" s="2"/>
      <c r="MGQ121" s="2"/>
      <c r="MGR121" s="2"/>
      <c r="MGS121" s="2"/>
      <c r="MGT121" s="2"/>
      <c r="MGU121" s="2"/>
      <c r="MGV121" s="2"/>
      <c r="MGW121" s="2"/>
      <c r="MGX121" s="2"/>
      <c r="MGY121" s="2"/>
      <c r="MGZ121" s="2"/>
      <c r="MHA121" s="2"/>
      <c r="MHB121" s="2"/>
      <c r="MHC121" s="2"/>
      <c r="MHD121" s="2"/>
      <c r="MHE121" s="2"/>
      <c r="MHF121" s="2"/>
      <c r="MHG121" s="2"/>
      <c r="MHH121" s="2"/>
      <c r="MHI121" s="2"/>
      <c r="MHJ121" s="2"/>
      <c r="MHK121" s="2"/>
      <c r="MHL121" s="2"/>
      <c r="MHM121" s="2"/>
      <c r="MHN121" s="2"/>
      <c r="MHO121" s="2"/>
      <c r="MHP121" s="2"/>
      <c r="MHQ121" s="2"/>
      <c r="MHR121" s="2"/>
      <c r="MHS121" s="2"/>
      <c r="MHT121" s="2"/>
      <c r="MHU121" s="2"/>
      <c r="MHV121" s="2"/>
      <c r="MHW121" s="2"/>
      <c r="MHX121" s="2"/>
      <c r="MHY121" s="2"/>
      <c r="MHZ121" s="2"/>
      <c r="MIA121" s="2"/>
      <c r="MIB121" s="2"/>
      <c r="MIC121" s="2"/>
      <c r="MID121" s="2"/>
      <c r="MIE121" s="2"/>
      <c r="MIF121" s="2"/>
      <c r="MIG121" s="2"/>
      <c r="MIH121" s="2"/>
      <c r="MII121" s="2"/>
      <c r="MIJ121" s="2"/>
      <c r="MIK121" s="2"/>
      <c r="MIL121" s="2"/>
      <c r="MIM121" s="2"/>
      <c r="MIN121" s="2"/>
      <c r="MIO121" s="2"/>
      <c r="MIP121" s="2"/>
      <c r="MIQ121" s="2"/>
      <c r="MIR121" s="2"/>
      <c r="MIS121" s="2"/>
      <c r="MIT121" s="2"/>
      <c r="MIU121" s="2"/>
      <c r="MIV121" s="2"/>
      <c r="MIW121" s="2"/>
      <c r="MIX121" s="2"/>
      <c r="MIY121" s="2"/>
      <c r="MIZ121" s="2"/>
      <c r="MJA121" s="2"/>
      <c r="MJB121" s="2"/>
      <c r="MJC121" s="2"/>
      <c r="MJD121" s="2"/>
      <c r="MJE121" s="2"/>
      <c r="MJF121" s="2"/>
      <c r="MJG121" s="2"/>
      <c r="MJH121" s="2"/>
      <c r="MJI121" s="2"/>
      <c r="MJJ121" s="2"/>
      <c r="MJK121" s="2"/>
      <c r="MJL121" s="2"/>
      <c r="MJM121" s="2"/>
      <c r="MJN121" s="2"/>
      <c r="MJO121" s="2"/>
      <c r="MJP121" s="2"/>
      <c r="MJQ121" s="2"/>
      <c r="MJR121" s="2"/>
      <c r="MJS121" s="2"/>
      <c r="MJT121" s="2"/>
      <c r="MJU121" s="2"/>
      <c r="MJV121" s="2"/>
      <c r="MJW121" s="2"/>
      <c r="MJX121" s="2"/>
      <c r="MJY121" s="2"/>
      <c r="MJZ121" s="2"/>
      <c r="MKA121" s="2"/>
      <c r="MKB121" s="2"/>
      <c r="MKC121" s="2"/>
      <c r="MKD121" s="2"/>
      <c r="MKE121" s="2"/>
      <c r="MKF121" s="2"/>
      <c r="MKG121" s="2"/>
      <c r="MKH121" s="2"/>
      <c r="MKI121" s="2"/>
      <c r="MKJ121" s="2"/>
      <c r="MKK121" s="2"/>
      <c r="MKL121" s="2"/>
      <c r="MKM121" s="2"/>
      <c r="MKN121" s="2"/>
      <c r="MKO121" s="2"/>
      <c r="MKP121" s="2"/>
      <c r="MKQ121" s="2"/>
      <c r="MKR121" s="2"/>
      <c r="MKS121" s="2"/>
      <c r="MKT121" s="2"/>
      <c r="MKU121" s="2"/>
      <c r="MKV121" s="2"/>
      <c r="MKW121" s="2"/>
      <c r="MKX121" s="2"/>
      <c r="MKY121" s="2"/>
      <c r="MKZ121" s="2"/>
      <c r="MLA121" s="2"/>
      <c r="MLB121" s="2"/>
      <c r="MLC121" s="2"/>
      <c r="MLD121" s="2"/>
      <c r="MLE121" s="2"/>
      <c r="MLF121" s="2"/>
      <c r="MLG121" s="2"/>
      <c r="MLH121" s="2"/>
      <c r="MLI121" s="2"/>
      <c r="MLJ121" s="2"/>
      <c r="MLK121" s="2"/>
      <c r="MLL121" s="2"/>
      <c r="MLM121" s="2"/>
      <c r="MLN121" s="2"/>
      <c r="MLO121" s="2"/>
      <c r="MLP121" s="2"/>
      <c r="MLQ121" s="2"/>
      <c r="MLR121" s="2"/>
      <c r="MLS121" s="2"/>
      <c r="MLT121" s="2"/>
      <c r="MLU121" s="2"/>
      <c r="MLV121" s="2"/>
      <c r="MLW121" s="2"/>
      <c r="MLX121" s="2"/>
      <c r="MLY121" s="2"/>
      <c r="MLZ121" s="2"/>
      <c r="MMA121" s="2"/>
      <c r="MMB121" s="2"/>
      <c r="MMC121" s="2"/>
      <c r="MMD121" s="2"/>
      <c r="MME121" s="2"/>
      <c r="MMF121" s="2"/>
      <c r="MMG121" s="2"/>
      <c r="MMH121" s="2"/>
      <c r="MMI121" s="2"/>
      <c r="MMJ121" s="2"/>
      <c r="MMK121" s="2"/>
      <c r="MML121" s="2"/>
      <c r="MMM121" s="2"/>
      <c r="MMN121" s="2"/>
      <c r="MMO121" s="2"/>
      <c r="MMP121" s="2"/>
      <c r="MMQ121" s="2"/>
      <c r="MMR121" s="2"/>
      <c r="MMS121" s="2"/>
      <c r="MMT121" s="2"/>
      <c r="MMU121" s="2"/>
      <c r="MMV121" s="2"/>
      <c r="MMW121" s="2"/>
      <c r="MMX121" s="2"/>
      <c r="MMY121" s="2"/>
      <c r="MMZ121" s="2"/>
      <c r="MNA121" s="2"/>
      <c r="MNB121" s="2"/>
      <c r="MNC121" s="2"/>
      <c r="MND121" s="2"/>
      <c r="MNE121" s="2"/>
      <c r="MNF121" s="2"/>
      <c r="MNG121" s="2"/>
      <c r="MNH121" s="2"/>
      <c r="MNI121" s="2"/>
      <c r="MNJ121" s="2"/>
      <c r="MNK121" s="2"/>
      <c r="MNL121" s="2"/>
      <c r="MNM121" s="2"/>
      <c r="MNN121" s="2"/>
      <c r="MNO121" s="2"/>
      <c r="MNP121" s="2"/>
      <c r="MNQ121" s="2"/>
      <c r="MNR121" s="2"/>
      <c r="MNS121" s="2"/>
      <c r="MNT121" s="2"/>
      <c r="MNU121" s="2"/>
      <c r="MNV121" s="2"/>
      <c r="MNW121" s="2"/>
      <c r="MNX121" s="2"/>
      <c r="MNY121" s="2"/>
      <c r="MNZ121" s="2"/>
      <c r="MOA121" s="2"/>
      <c r="MOB121" s="2"/>
      <c r="MOC121" s="2"/>
      <c r="MOD121" s="2"/>
      <c r="MOE121" s="2"/>
      <c r="MOF121" s="2"/>
      <c r="MOG121" s="2"/>
      <c r="MOH121" s="2"/>
      <c r="MOI121" s="2"/>
      <c r="MOJ121" s="2"/>
      <c r="MOK121" s="2"/>
      <c r="MOL121" s="2"/>
      <c r="MOM121" s="2"/>
      <c r="MON121" s="2"/>
      <c r="MOO121" s="2"/>
      <c r="MOP121" s="2"/>
      <c r="MOQ121" s="2"/>
      <c r="MOR121" s="2"/>
      <c r="MOS121" s="2"/>
      <c r="MOT121" s="2"/>
      <c r="MOU121" s="2"/>
      <c r="MOV121" s="2"/>
      <c r="MOW121" s="2"/>
      <c r="MOX121" s="2"/>
      <c r="MOY121" s="2"/>
      <c r="MOZ121" s="2"/>
      <c r="MPA121" s="2"/>
      <c r="MPB121" s="2"/>
      <c r="MPC121" s="2"/>
      <c r="MPD121" s="2"/>
      <c r="MPE121" s="2"/>
      <c r="MPF121" s="2"/>
      <c r="MPG121" s="2"/>
      <c r="MPH121" s="2"/>
      <c r="MPI121" s="2"/>
      <c r="MPJ121" s="2"/>
      <c r="MPK121" s="2"/>
      <c r="MPL121" s="2"/>
      <c r="MPM121" s="2"/>
      <c r="MPN121" s="2"/>
      <c r="MPO121" s="2"/>
      <c r="MPP121" s="2"/>
      <c r="MPQ121" s="2"/>
      <c r="MPR121" s="2"/>
      <c r="MPS121" s="2"/>
      <c r="MPT121" s="2"/>
      <c r="MPU121" s="2"/>
      <c r="MPV121" s="2"/>
      <c r="MPW121" s="2"/>
      <c r="MPX121" s="2"/>
      <c r="MPY121" s="2"/>
      <c r="MPZ121" s="2"/>
      <c r="MQA121" s="2"/>
      <c r="MQB121" s="2"/>
      <c r="MQC121" s="2"/>
      <c r="MQD121" s="2"/>
      <c r="MQE121" s="2"/>
      <c r="MQF121" s="2"/>
      <c r="MQG121" s="2"/>
      <c r="MQH121" s="2"/>
      <c r="MQI121" s="2"/>
      <c r="MQJ121" s="2"/>
      <c r="MQK121" s="2"/>
      <c r="MQL121" s="2"/>
      <c r="MQM121" s="2"/>
      <c r="MQN121" s="2"/>
      <c r="MQO121" s="2"/>
      <c r="MQP121" s="2"/>
      <c r="MQQ121" s="2"/>
      <c r="MQR121" s="2"/>
      <c r="MQS121" s="2"/>
      <c r="MQT121" s="2"/>
      <c r="MQU121" s="2"/>
      <c r="MQV121" s="2"/>
      <c r="MQW121" s="2"/>
      <c r="MQX121" s="2"/>
      <c r="MQY121" s="2"/>
      <c r="MQZ121" s="2"/>
      <c r="MRA121" s="2"/>
      <c r="MRB121" s="2"/>
      <c r="MRC121" s="2"/>
      <c r="MRD121" s="2"/>
      <c r="MRE121" s="2"/>
      <c r="MRF121" s="2"/>
      <c r="MRG121" s="2"/>
      <c r="MRH121" s="2"/>
      <c r="MRI121" s="2"/>
      <c r="MRJ121" s="2"/>
      <c r="MRK121" s="2"/>
      <c r="MRL121" s="2"/>
      <c r="MRM121" s="2"/>
      <c r="MRN121" s="2"/>
      <c r="MRO121" s="2"/>
      <c r="MRP121" s="2"/>
      <c r="MRQ121" s="2"/>
      <c r="MRR121" s="2"/>
      <c r="MRS121" s="2"/>
      <c r="MRT121" s="2"/>
      <c r="MRU121" s="2"/>
      <c r="MRV121" s="2"/>
      <c r="MRW121" s="2"/>
      <c r="MRX121" s="2"/>
      <c r="MRY121" s="2"/>
      <c r="MRZ121" s="2"/>
      <c r="MSA121" s="2"/>
      <c r="MSB121" s="2"/>
      <c r="MSC121" s="2"/>
      <c r="MSD121" s="2"/>
      <c r="MSE121" s="2"/>
      <c r="MSF121" s="2"/>
      <c r="MSG121" s="2"/>
      <c r="MSH121" s="2"/>
      <c r="MSI121" s="2"/>
      <c r="MSJ121" s="2"/>
      <c r="MSK121" s="2"/>
      <c r="MSL121" s="2"/>
      <c r="MSM121" s="2"/>
      <c r="MSN121" s="2"/>
      <c r="MSO121" s="2"/>
      <c r="MSP121" s="2"/>
      <c r="MSQ121" s="2"/>
      <c r="MSR121" s="2"/>
      <c r="MSS121" s="2"/>
      <c r="MST121" s="2"/>
      <c r="MSU121" s="2"/>
      <c r="MSV121" s="2"/>
      <c r="MSW121" s="2"/>
      <c r="MSX121" s="2"/>
      <c r="MSY121" s="2"/>
      <c r="MSZ121" s="2"/>
      <c r="MTA121" s="2"/>
      <c r="MTB121" s="2"/>
      <c r="MTC121" s="2"/>
      <c r="MTD121" s="2"/>
      <c r="MTE121" s="2"/>
      <c r="MTF121" s="2"/>
      <c r="MTG121" s="2"/>
      <c r="MTH121" s="2"/>
      <c r="MTI121" s="2"/>
      <c r="MTJ121" s="2"/>
      <c r="MTK121" s="2"/>
      <c r="MTL121" s="2"/>
      <c r="MTM121" s="2"/>
      <c r="MTN121" s="2"/>
      <c r="MTO121" s="2"/>
      <c r="MTP121" s="2"/>
      <c r="MTQ121" s="2"/>
      <c r="MTR121" s="2"/>
      <c r="MTS121" s="2"/>
      <c r="MTT121" s="2"/>
      <c r="MTU121" s="2"/>
      <c r="MTV121" s="2"/>
      <c r="MTW121" s="2"/>
      <c r="MTX121" s="2"/>
      <c r="MTY121" s="2"/>
      <c r="MTZ121" s="2"/>
      <c r="MUA121" s="2"/>
      <c r="MUB121" s="2"/>
      <c r="MUC121" s="2"/>
      <c r="MUD121" s="2"/>
      <c r="MUE121" s="2"/>
      <c r="MUF121" s="2"/>
      <c r="MUG121" s="2"/>
      <c r="MUH121" s="2"/>
      <c r="MUI121" s="2"/>
      <c r="MUJ121" s="2"/>
      <c r="MUK121" s="2"/>
      <c r="MUL121" s="2"/>
      <c r="MUM121" s="2"/>
      <c r="MUN121" s="2"/>
      <c r="MUO121" s="2"/>
      <c r="MUP121" s="2"/>
      <c r="MUQ121" s="2"/>
      <c r="MUR121" s="2"/>
      <c r="MUS121" s="2"/>
      <c r="MUT121" s="2"/>
      <c r="MUU121" s="2"/>
      <c r="MUV121" s="2"/>
      <c r="MUW121" s="2"/>
      <c r="MUX121" s="2"/>
      <c r="MUY121" s="2"/>
      <c r="MUZ121" s="2"/>
      <c r="MVA121" s="2"/>
      <c r="MVB121" s="2"/>
      <c r="MVC121" s="2"/>
      <c r="MVD121" s="2"/>
      <c r="MVE121" s="2"/>
      <c r="MVF121" s="2"/>
      <c r="MVG121" s="2"/>
      <c r="MVH121" s="2"/>
      <c r="MVI121" s="2"/>
      <c r="MVJ121" s="2"/>
      <c r="MVK121" s="2"/>
      <c r="MVL121" s="2"/>
      <c r="MVM121" s="2"/>
      <c r="MVN121" s="2"/>
      <c r="MVO121" s="2"/>
      <c r="MVP121" s="2"/>
      <c r="MVQ121" s="2"/>
      <c r="MVR121" s="2"/>
      <c r="MVS121" s="2"/>
      <c r="MVT121" s="2"/>
      <c r="MVU121" s="2"/>
      <c r="MVV121" s="2"/>
      <c r="MVW121" s="2"/>
      <c r="MVX121" s="2"/>
      <c r="MVY121" s="2"/>
      <c r="MVZ121" s="2"/>
      <c r="MWA121" s="2"/>
      <c r="MWB121" s="2"/>
      <c r="MWC121" s="2"/>
      <c r="MWD121" s="2"/>
      <c r="MWE121" s="2"/>
      <c r="MWF121" s="2"/>
      <c r="MWG121" s="2"/>
      <c r="MWH121" s="2"/>
      <c r="MWI121" s="2"/>
      <c r="MWJ121" s="2"/>
      <c r="MWK121" s="2"/>
      <c r="MWL121" s="2"/>
      <c r="MWM121" s="2"/>
      <c r="MWN121" s="2"/>
      <c r="MWO121" s="2"/>
      <c r="MWP121" s="2"/>
      <c r="MWQ121" s="2"/>
      <c r="MWR121" s="2"/>
      <c r="MWS121" s="2"/>
      <c r="MWT121" s="2"/>
      <c r="MWU121" s="2"/>
      <c r="MWV121" s="2"/>
      <c r="MWW121" s="2"/>
      <c r="MWX121" s="2"/>
      <c r="MWY121" s="2"/>
      <c r="MWZ121" s="2"/>
      <c r="MXA121" s="2"/>
      <c r="MXB121" s="2"/>
      <c r="MXC121" s="2"/>
      <c r="MXD121" s="2"/>
      <c r="MXE121" s="2"/>
      <c r="MXF121" s="2"/>
      <c r="MXG121" s="2"/>
      <c r="MXH121" s="2"/>
      <c r="MXI121" s="2"/>
      <c r="MXJ121" s="2"/>
      <c r="MXK121" s="2"/>
      <c r="MXL121" s="2"/>
      <c r="MXM121" s="2"/>
      <c r="MXN121" s="2"/>
      <c r="MXO121" s="2"/>
      <c r="MXP121" s="2"/>
      <c r="MXQ121" s="2"/>
      <c r="MXR121" s="2"/>
      <c r="MXS121" s="2"/>
      <c r="MXT121" s="2"/>
      <c r="MXU121" s="2"/>
      <c r="MXV121" s="2"/>
      <c r="MXW121" s="2"/>
      <c r="MXX121" s="2"/>
      <c r="MXY121" s="2"/>
      <c r="MXZ121" s="2"/>
      <c r="MYA121" s="2"/>
      <c r="MYB121" s="2"/>
      <c r="MYC121" s="2"/>
      <c r="MYD121" s="2"/>
      <c r="MYE121" s="2"/>
      <c r="MYF121" s="2"/>
      <c r="MYG121" s="2"/>
      <c r="MYH121" s="2"/>
      <c r="MYI121" s="2"/>
      <c r="MYJ121" s="2"/>
      <c r="MYK121" s="2"/>
      <c r="MYL121" s="2"/>
      <c r="MYM121" s="2"/>
      <c r="MYN121" s="2"/>
      <c r="MYO121" s="2"/>
      <c r="MYP121" s="2"/>
      <c r="MYQ121" s="2"/>
      <c r="MYR121" s="2"/>
      <c r="MYS121" s="2"/>
      <c r="MYT121" s="2"/>
      <c r="MYU121" s="2"/>
      <c r="MYV121" s="2"/>
      <c r="MYW121" s="2"/>
      <c r="MYX121" s="2"/>
      <c r="MYY121" s="2"/>
      <c r="MYZ121" s="2"/>
      <c r="MZA121" s="2"/>
      <c r="MZB121" s="2"/>
      <c r="MZC121" s="2"/>
      <c r="MZD121" s="2"/>
      <c r="MZE121" s="2"/>
      <c r="MZF121" s="2"/>
      <c r="MZG121" s="2"/>
      <c r="MZH121" s="2"/>
      <c r="MZI121" s="2"/>
      <c r="MZJ121" s="2"/>
      <c r="MZK121" s="2"/>
      <c r="MZL121" s="2"/>
      <c r="MZM121" s="2"/>
      <c r="MZN121" s="2"/>
      <c r="MZO121" s="2"/>
      <c r="MZP121" s="2"/>
      <c r="MZQ121" s="2"/>
      <c r="MZR121" s="2"/>
      <c r="MZS121" s="2"/>
      <c r="MZT121" s="2"/>
      <c r="MZU121" s="2"/>
      <c r="MZV121" s="2"/>
      <c r="MZW121" s="2"/>
      <c r="MZX121" s="2"/>
      <c r="MZY121" s="2"/>
      <c r="MZZ121" s="2"/>
      <c r="NAA121" s="2"/>
      <c r="NAB121" s="2"/>
      <c r="NAC121" s="2"/>
      <c r="NAD121" s="2"/>
      <c r="NAE121" s="2"/>
      <c r="NAF121" s="2"/>
      <c r="NAG121" s="2"/>
      <c r="NAH121" s="2"/>
      <c r="NAI121" s="2"/>
      <c r="NAJ121" s="2"/>
      <c r="NAK121" s="2"/>
      <c r="NAL121" s="2"/>
      <c r="NAM121" s="2"/>
      <c r="NAN121" s="2"/>
      <c r="NAO121" s="2"/>
      <c r="NAP121" s="2"/>
      <c r="NAQ121" s="2"/>
      <c r="NAR121" s="2"/>
      <c r="NAS121" s="2"/>
      <c r="NAT121" s="2"/>
      <c r="NAU121" s="2"/>
      <c r="NAV121" s="2"/>
      <c r="NAW121" s="2"/>
      <c r="NAX121" s="2"/>
      <c r="NAY121" s="2"/>
      <c r="NAZ121" s="2"/>
      <c r="NBA121" s="2"/>
      <c r="NBB121" s="2"/>
      <c r="NBC121" s="2"/>
      <c r="NBD121" s="2"/>
      <c r="NBE121" s="2"/>
      <c r="NBF121" s="2"/>
      <c r="NBG121" s="2"/>
      <c r="NBH121" s="2"/>
      <c r="NBI121" s="2"/>
      <c r="NBJ121" s="2"/>
      <c r="NBK121" s="2"/>
      <c r="NBL121" s="2"/>
      <c r="NBM121" s="2"/>
      <c r="NBN121" s="2"/>
      <c r="NBO121" s="2"/>
      <c r="NBP121" s="2"/>
      <c r="NBQ121" s="2"/>
      <c r="NBR121" s="2"/>
      <c r="NBS121" s="2"/>
      <c r="NBT121" s="2"/>
      <c r="NBU121" s="2"/>
      <c r="NBV121" s="2"/>
      <c r="NBW121" s="2"/>
      <c r="NBX121" s="2"/>
      <c r="NBY121" s="2"/>
      <c r="NBZ121" s="2"/>
      <c r="NCA121" s="2"/>
      <c r="NCB121" s="2"/>
      <c r="NCC121" s="2"/>
      <c r="NCD121" s="2"/>
      <c r="NCE121" s="2"/>
      <c r="NCF121" s="2"/>
      <c r="NCG121" s="2"/>
      <c r="NCH121" s="2"/>
      <c r="NCI121" s="2"/>
      <c r="NCJ121" s="2"/>
      <c r="NCK121" s="2"/>
      <c r="NCL121" s="2"/>
      <c r="NCM121" s="2"/>
      <c r="NCN121" s="2"/>
      <c r="NCO121" s="2"/>
      <c r="NCP121" s="2"/>
      <c r="NCQ121" s="2"/>
      <c r="NCR121" s="2"/>
      <c r="NCS121" s="2"/>
      <c r="NCT121" s="2"/>
      <c r="NCU121" s="2"/>
      <c r="NCV121" s="2"/>
      <c r="NCW121" s="2"/>
      <c r="NCX121" s="2"/>
      <c r="NCY121" s="2"/>
      <c r="NCZ121" s="2"/>
      <c r="NDA121" s="2"/>
      <c r="NDB121" s="2"/>
      <c r="NDC121" s="2"/>
      <c r="NDD121" s="2"/>
      <c r="NDE121" s="2"/>
      <c r="NDF121" s="2"/>
      <c r="NDG121" s="2"/>
      <c r="NDH121" s="2"/>
      <c r="NDI121" s="2"/>
      <c r="NDJ121" s="2"/>
      <c r="NDK121" s="2"/>
      <c r="NDL121" s="2"/>
      <c r="NDM121" s="2"/>
      <c r="NDN121" s="2"/>
      <c r="NDO121" s="2"/>
      <c r="NDP121" s="2"/>
      <c r="NDQ121" s="2"/>
      <c r="NDR121" s="2"/>
      <c r="NDS121" s="2"/>
      <c r="NDT121" s="2"/>
      <c r="NDU121" s="2"/>
      <c r="NDV121" s="2"/>
      <c r="NDW121" s="2"/>
      <c r="NDX121" s="2"/>
      <c r="NDY121" s="2"/>
      <c r="NDZ121" s="2"/>
      <c r="NEA121" s="2"/>
      <c r="NEB121" s="2"/>
      <c r="NEC121" s="2"/>
      <c r="NED121" s="2"/>
      <c r="NEE121" s="2"/>
      <c r="NEF121" s="2"/>
      <c r="NEG121" s="2"/>
      <c r="NEH121" s="2"/>
      <c r="NEI121" s="2"/>
      <c r="NEJ121" s="2"/>
      <c r="NEK121" s="2"/>
      <c r="NEL121" s="2"/>
      <c r="NEM121" s="2"/>
      <c r="NEN121" s="2"/>
      <c r="NEO121" s="2"/>
      <c r="NEP121" s="2"/>
      <c r="NEQ121" s="2"/>
      <c r="NER121" s="2"/>
      <c r="NES121" s="2"/>
      <c r="NET121" s="2"/>
      <c r="NEU121" s="2"/>
      <c r="NEV121" s="2"/>
      <c r="NEW121" s="2"/>
      <c r="NEX121" s="2"/>
      <c r="NEY121" s="2"/>
      <c r="NEZ121" s="2"/>
      <c r="NFA121" s="2"/>
      <c r="NFB121" s="2"/>
      <c r="NFC121" s="2"/>
      <c r="NFD121" s="2"/>
      <c r="NFE121" s="2"/>
      <c r="NFF121" s="2"/>
      <c r="NFG121" s="2"/>
      <c r="NFH121" s="2"/>
      <c r="NFI121" s="2"/>
      <c r="NFJ121" s="2"/>
      <c r="NFK121" s="2"/>
      <c r="NFL121" s="2"/>
      <c r="NFM121" s="2"/>
      <c r="NFN121" s="2"/>
      <c r="NFO121" s="2"/>
      <c r="NFP121" s="2"/>
      <c r="NFQ121" s="2"/>
      <c r="NFR121" s="2"/>
      <c r="NFS121" s="2"/>
      <c r="NFT121" s="2"/>
      <c r="NFU121" s="2"/>
      <c r="NFV121" s="2"/>
      <c r="NFW121" s="2"/>
      <c r="NFX121" s="2"/>
      <c r="NFY121" s="2"/>
      <c r="NFZ121" s="2"/>
      <c r="NGA121" s="2"/>
      <c r="NGB121" s="2"/>
      <c r="NGC121" s="2"/>
      <c r="NGD121" s="2"/>
      <c r="NGE121" s="2"/>
      <c r="NGF121" s="2"/>
      <c r="NGG121" s="2"/>
      <c r="NGH121" s="2"/>
      <c r="NGI121" s="2"/>
      <c r="NGJ121" s="2"/>
      <c r="NGK121" s="2"/>
      <c r="NGL121" s="2"/>
      <c r="NGM121" s="2"/>
      <c r="NGN121" s="2"/>
      <c r="NGO121" s="2"/>
      <c r="NGP121" s="2"/>
      <c r="NGQ121" s="2"/>
      <c r="NGR121" s="2"/>
      <c r="NGS121" s="2"/>
      <c r="NGT121" s="2"/>
      <c r="NGU121" s="2"/>
      <c r="NGV121" s="2"/>
      <c r="NGW121" s="2"/>
      <c r="NGX121" s="2"/>
      <c r="NGY121" s="2"/>
      <c r="NGZ121" s="2"/>
      <c r="NHA121" s="2"/>
      <c r="NHB121" s="2"/>
      <c r="NHC121" s="2"/>
      <c r="NHD121" s="2"/>
      <c r="NHE121" s="2"/>
      <c r="NHF121" s="2"/>
      <c r="NHG121" s="2"/>
      <c r="NHH121" s="2"/>
      <c r="NHI121" s="2"/>
      <c r="NHJ121" s="2"/>
      <c r="NHK121" s="2"/>
      <c r="NHL121" s="2"/>
      <c r="NHM121" s="2"/>
      <c r="NHN121" s="2"/>
      <c r="NHO121" s="2"/>
      <c r="NHP121" s="2"/>
      <c r="NHQ121" s="2"/>
      <c r="NHR121" s="2"/>
      <c r="NHS121" s="2"/>
      <c r="NHT121" s="2"/>
      <c r="NHU121" s="2"/>
      <c r="NHV121" s="2"/>
      <c r="NHW121" s="2"/>
      <c r="NHX121" s="2"/>
      <c r="NHY121" s="2"/>
      <c r="NHZ121" s="2"/>
      <c r="NIA121" s="2"/>
      <c r="NIB121" s="2"/>
      <c r="NIC121" s="2"/>
      <c r="NID121" s="2"/>
      <c r="NIE121" s="2"/>
      <c r="NIF121" s="2"/>
      <c r="NIG121" s="2"/>
      <c r="NIH121" s="2"/>
      <c r="NII121" s="2"/>
      <c r="NIJ121" s="2"/>
      <c r="NIK121" s="2"/>
      <c r="NIL121" s="2"/>
      <c r="NIM121" s="2"/>
      <c r="NIN121" s="2"/>
      <c r="NIO121" s="2"/>
      <c r="NIP121" s="2"/>
      <c r="NIQ121" s="2"/>
      <c r="NIR121" s="2"/>
      <c r="NIS121" s="2"/>
      <c r="NIT121" s="2"/>
      <c r="NIU121" s="2"/>
      <c r="NIV121" s="2"/>
      <c r="NIW121" s="2"/>
      <c r="NIX121" s="2"/>
      <c r="NIY121" s="2"/>
      <c r="NIZ121" s="2"/>
      <c r="NJA121" s="2"/>
      <c r="NJB121" s="2"/>
      <c r="NJC121" s="2"/>
      <c r="NJD121" s="2"/>
      <c r="NJE121" s="2"/>
      <c r="NJF121" s="2"/>
      <c r="NJG121" s="2"/>
      <c r="NJH121" s="2"/>
      <c r="NJI121" s="2"/>
      <c r="NJJ121" s="2"/>
      <c r="NJK121" s="2"/>
      <c r="NJL121" s="2"/>
      <c r="NJM121" s="2"/>
      <c r="NJN121" s="2"/>
      <c r="NJO121" s="2"/>
      <c r="NJP121" s="2"/>
      <c r="NJQ121" s="2"/>
      <c r="NJR121" s="2"/>
      <c r="NJS121" s="2"/>
      <c r="NJT121" s="2"/>
      <c r="NJU121" s="2"/>
      <c r="NJV121" s="2"/>
      <c r="NJW121" s="2"/>
      <c r="NJX121" s="2"/>
      <c r="NJY121" s="2"/>
      <c r="NJZ121" s="2"/>
      <c r="NKA121" s="2"/>
      <c r="NKB121" s="2"/>
      <c r="NKC121" s="2"/>
      <c r="NKD121" s="2"/>
      <c r="NKE121" s="2"/>
      <c r="NKF121" s="2"/>
      <c r="NKG121" s="2"/>
      <c r="NKH121" s="2"/>
      <c r="NKI121" s="2"/>
      <c r="NKJ121" s="2"/>
      <c r="NKK121" s="2"/>
      <c r="NKL121" s="2"/>
      <c r="NKM121" s="2"/>
      <c r="NKN121" s="2"/>
      <c r="NKO121" s="2"/>
      <c r="NKP121" s="2"/>
      <c r="NKQ121" s="2"/>
      <c r="NKR121" s="2"/>
      <c r="NKS121" s="2"/>
      <c r="NKT121" s="2"/>
      <c r="NKU121" s="2"/>
      <c r="NKV121" s="2"/>
      <c r="NKW121" s="2"/>
      <c r="NKX121" s="2"/>
      <c r="NKY121" s="2"/>
      <c r="NKZ121" s="2"/>
      <c r="NLA121" s="2"/>
      <c r="NLB121" s="2"/>
      <c r="NLC121" s="2"/>
      <c r="NLD121" s="2"/>
      <c r="NLE121" s="2"/>
      <c r="NLF121" s="2"/>
      <c r="NLG121" s="2"/>
      <c r="NLH121" s="2"/>
      <c r="NLI121" s="2"/>
      <c r="NLJ121" s="2"/>
      <c r="NLK121" s="2"/>
      <c r="NLL121" s="2"/>
      <c r="NLM121" s="2"/>
      <c r="NLN121" s="2"/>
      <c r="NLO121" s="2"/>
      <c r="NLP121" s="2"/>
      <c r="NLQ121" s="2"/>
      <c r="NLR121" s="2"/>
      <c r="NLS121" s="2"/>
      <c r="NLT121" s="2"/>
      <c r="NLU121" s="2"/>
      <c r="NLV121" s="2"/>
      <c r="NLW121" s="2"/>
      <c r="NLX121" s="2"/>
      <c r="NLY121" s="2"/>
      <c r="NLZ121" s="2"/>
      <c r="NMA121" s="2"/>
      <c r="NMB121" s="2"/>
      <c r="NMC121" s="2"/>
      <c r="NMD121" s="2"/>
      <c r="NME121" s="2"/>
      <c r="NMF121" s="2"/>
      <c r="NMG121" s="2"/>
      <c r="NMH121" s="2"/>
      <c r="NMI121" s="2"/>
      <c r="NMJ121" s="2"/>
      <c r="NMK121" s="2"/>
      <c r="NML121" s="2"/>
      <c r="NMM121" s="2"/>
      <c r="NMN121" s="2"/>
      <c r="NMO121" s="2"/>
      <c r="NMP121" s="2"/>
      <c r="NMQ121" s="2"/>
      <c r="NMR121" s="2"/>
      <c r="NMS121" s="2"/>
      <c r="NMT121" s="2"/>
      <c r="NMU121" s="2"/>
      <c r="NMV121" s="2"/>
      <c r="NMW121" s="2"/>
      <c r="NMX121" s="2"/>
      <c r="NMY121" s="2"/>
      <c r="NMZ121" s="2"/>
      <c r="NNA121" s="2"/>
      <c r="NNB121" s="2"/>
      <c r="NNC121" s="2"/>
      <c r="NND121" s="2"/>
      <c r="NNE121" s="2"/>
      <c r="NNF121" s="2"/>
      <c r="NNG121" s="2"/>
      <c r="NNH121" s="2"/>
      <c r="NNI121" s="2"/>
      <c r="NNJ121" s="2"/>
      <c r="NNK121" s="2"/>
      <c r="NNL121" s="2"/>
      <c r="NNM121" s="2"/>
      <c r="NNN121" s="2"/>
      <c r="NNO121" s="2"/>
      <c r="NNP121" s="2"/>
      <c r="NNQ121" s="2"/>
      <c r="NNR121" s="2"/>
      <c r="NNS121" s="2"/>
      <c r="NNT121" s="2"/>
      <c r="NNU121" s="2"/>
      <c r="NNV121" s="2"/>
      <c r="NNW121" s="2"/>
      <c r="NNX121" s="2"/>
      <c r="NNY121" s="2"/>
      <c r="NNZ121" s="2"/>
      <c r="NOA121" s="2"/>
      <c r="NOB121" s="2"/>
      <c r="NOC121" s="2"/>
      <c r="NOD121" s="2"/>
      <c r="NOE121" s="2"/>
      <c r="NOF121" s="2"/>
      <c r="NOG121" s="2"/>
      <c r="NOH121" s="2"/>
      <c r="NOI121" s="2"/>
      <c r="NOJ121" s="2"/>
      <c r="NOK121" s="2"/>
      <c r="NOL121" s="2"/>
      <c r="NOM121" s="2"/>
      <c r="NON121" s="2"/>
      <c r="NOO121" s="2"/>
      <c r="NOP121" s="2"/>
      <c r="NOQ121" s="2"/>
      <c r="NOR121" s="2"/>
      <c r="NOS121" s="2"/>
      <c r="NOT121" s="2"/>
      <c r="NOU121" s="2"/>
      <c r="NOV121" s="2"/>
      <c r="NOW121" s="2"/>
      <c r="NOX121" s="2"/>
      <c r="NOY121" s="2"/>
      <c r="NOZ121" s="2"/>
      <c r="NPA121" s="2"/>
      <c r="NPB121" s="2"/>
      <c r="NPC121" s="2"/>
      <c r="NPD121" s="2"/>
      <c r="NPE121" s="2"/>
      <c r="NPF121" s="2"/>
      <c r="NPG121" s="2"/>
      <c r="NPH121" s="2"/>
      <c r="NPI121" s="2"/>
      <c r="NPJ121" s="2"/>
      <c r="NPK121" s="2"/>
      <c r="NPL121" s="2"/>
      <c r="NPM121" s="2"/>
      <c r="NPN121" s="2"/>
      <c r="NPO121" s="2"/>
      <c r="NPP121" s="2"/>
      <c r="NPQ121" s="2"/>
      <c r="NPR121" s="2"/>
      <c r="NPS121" s="2"/>
      <c r="NPT121" s="2"/>
      <c r="NPU121" s="2"/>
      <c r="NPV121" s="2"/>
      <c r="NPW121" s="2"/>
      <c r="NPX121" s="2"/>
      <c r="NPY121" s="2"/>
      <c r="NPZ121" s="2"/>
      <c r="NQA121" s="2"/>
      <c r="NQB121" s="2"/>
      <c r="NQC121" s="2"/>
      <c r="NQD121" s="2"/>
      <c r="NQE121" s="2"/>
      <c r="NQF121" s="2"/>
      <c r="NQG121" s="2"/>
      <c r="NQH121" s="2"/>
      <c r="NQI121" s="2"/>
      <c r="NQJ121" s="2"/>
      <c r="NQK121" s="2"/>
      <c r="NQL121" s="2"/>
      <c r="NQM121" s="2"/>
      <c r="NQN121" s="2"/>
      <c r="NQO121" s="2"/>
      <c r="NQP121" s="2"/>
      <c r="NQQ121" s="2"/>
      <c r="NQR121" s="2"/>
      <c r="NQS121" s="2"/>
      <c r="NQT121" s="2"/>
      <c r="NQU121" s="2"/>
      <c r="NQV121" s="2"/>
      <c r="NQW121" s="2"/>
      <c r="NQX121" s="2"/>
      <c r="NQY121" s="2"/>
      <c r="NQZ121" s="2"/>
      <c r="NRA121" s="2"/>
      <c r="NRB121" s="2"/>
      <c r="NRC121" s="2"/>
      <c r="NRD121" s="2"/>
      <c r="NRE121" s="2"/>
      <c r="NRF121" s="2"/>
      <c r="NRG121" s="2"/>
      <c r="NRH121" s="2"/>
      <c r="NRI121" s="2"/>
      <c r="NRJ121" s="2"/>
      <c r="NRK121" s="2"/>
      <c r="NRL121" s="2"/>
      <c r="NRM121" s="2"/>
      <c r="NRN121" s="2"/>
      <c r="NRO121" s="2"/>
      <c r="NRP121" s="2"/>
      <c r="NRQ121" s="2"/>
      <c r="NRR121" s="2"/>
      <c r="NRS121" s="2"/>
      <c r="NRT121" s="2"/>
      <c r="NRU121" s="2"/>
      <c r="NRV121" s="2"/>
      <c r="NRW121" s="2"/>
      <c r="NRX121" s="2"/>
      <c r="NRY121" s="2"/>
      <c r="NRZ121" s="2"/>
      <c r="NSA121" s="2"/>
      <c r="NSB121" s="2"/>
      <c r="NSC121" s="2"/>
      <c r="NSD121" s="2"/>
      <c r="NSE121" s="2"/>
      <c r="NSF121" s="2"/>
      <c r="NSG121" s="2"/>
      <c r="NSH121" s="2"/>
      <c r="NSI121" s="2"/>
      <c r="NSJ121" s="2"/>
      <c r="NSK121" s="2"/>
      <c r="NSL121" s="2"/>
      <c r="NSM121" s="2"/>
      <c r="NSN121" s="2"/>
      <c r="NSO121" s="2"/>
      <c r="NSP121" s="2"/>
      <c r="NSQ121" s="2"/>
      <c r="NSR121" s="2"/>
      <c r="NSS121" s="2"/>
      <c r="NST121" s="2"/>
      <c r="NSU121" s="2"/>
      <c r="NSV121" s="2"/>
      <c r="NSW121" s="2"/>
      <c r="NSX121" s="2"/>
      <c r="NSY121" s="2"/>
      <c r="NSZ121" s="2"/>
      <c r="NTA121" s="2"/>
      <c r="NTB121" s="2"/>
      <c r="NTC121" s="2"/>
      <c r="NTD121" s="2"/>
      <c r="NTE121" s="2"/>
      <c r="NTF121" s="2"/>
      <c r="NTG121" s="2"/>
      <c r="NTH121" s="2"/>
      <c r="NTI121" s="2"/>
      <c r="NTJ121" s="2"/>
      <c r="NTK121" s="2"/>
      <c r="NTL121" s="2"/>
      <c r="NTM121" s="2"/>
      <c r="NTN121" s="2"/>
      <c r="NTO121" s="2"/>
      <c r="NTP121" s="2"/>
      <c r="NTQ121" s="2"/>
      <c r="NTR121" s="2"/>
      <c r="NTS121" s="2"/>
      <c r="NTT121" s="2"/>
      <c r="NTU121" s="2"/>
      <c r="NTV121" s="2"/>
      <c r="NTW121" s="2"/>
      <c r="NTX121" s="2"/>
      <c r="NTY121" s="2"/>
      <c r="NTZ121" s="2"/>
      <c r="NUA121" s="2"/>
      <c r="NUB121" s="2"/>
      <c r="NUC121" s="2"/>
      <c r="NUD121" s="2"/>
      <c r="NUE121" s="2"/>
      <c r="NUF121" s="2"/>
      <c r="NUG121" s="2"/>
      <c r="NUH121" s="2"/>
      <c r="NUI121" s="2"/>
      <c r="NUJ121" s="2"/>
      <c r="NUK121" s="2"/>
      <c r="NUL121" s="2"/>
      <c r="NUM121" s="2"/>
      <c r="NUN121" s="2"/>
      <c r="NUO121" s="2"/>
      <c r="NUP121" s="2"/>
      <c r="NUQ121" s="2"/>
      <c r="NUR121" s="2"/>
      <c r="NUS121" s="2"/>
      <c r="NUT121" s="2"/>
      <c r="NUU121" s="2"/>
      <c r="NUV121" s="2"/>
      <c r="NUW121" s="2"/>
      <c r="NUX121" s="2"/>
      <c r="NUY121" s="2"/>
      <c r="NUZ121" s="2"/>
      <c r="NVA121" s="2"/>
      <c r="NVB121" s="2"/>
      <c r="NVC121" s="2"/>
      <c r="NVD121" s="2"/>
      <c r="NVE121" s="2"/>
      <c r="NVF121" s="2"/>
      <c r="NVG121" s="2"/>
      <c r="NVH121" s="2"/>
      <c r="NVI121" s="2"/>
      <c r="NVJ121" s="2"/>
      <c r="NVK121" s="2"/>
      <c r="NVL121" s="2"/>
      <c r="NVM121" s="2"/>
      <c r="NVN121" s="2"/>
      <c r="NVO121" s="2"/>
      <c r="NVP121" s="2"/>
      <c r="NVQ121" s="2"/>
      <c r="NVR121" s="2"/>
      <c r="NVS121" s="2"/>
      <c r="NVT121" s="2"/>
      <c r="NVU121" s="2"/>
      <c r="NVV121" s="2"/>
      <c r="NVW121" s="2"/>
      <c r="NVX121" s="2"/>
      <c r="NVY121" s="2"/>
      <c r="NVZ121" s="2"/>
      <c r="NWA121" s="2"/>
      <c r="NWB121" s="2"/>
      <c r="NWC121" s="2"/>
      <c r="NWD121" s="2"/>
      <c r="NWE121" s="2"/>
      <c r="NWF121" s="2"/>
      <c r="NWG121" s="2"/>
      <c r="NWH121" s="2"/>
      <c r="NWI121" s="2"/>
      <c r="NWJ121" s="2"/>
      <c r="NWK121" s="2"/>
      <c r="NWL121" s="2"/>
      <c r="NWM121" s="2"/>
      <c r="NWN121" s="2"/>
      <c r="NWO121" s="2"/>
      <c r="NWP121" s="2"/>
      <c r="NWQ121" s="2"/>
      <c r="NWR121" s="2"/>
      <c r="NWS121" s="2"/>
      <c r="NWT121" s="2"/>
      <c r="NWU121" s="2"/>
      <c r="NWV121" s="2"/>
      <c r="NWW121" s="2"/>
      <c r="NWX121" s="2"/>
      <c r="NWY121" s="2"/>
      <c r="NWZ121" s="2"/>
      <c r="NXA121" s="2"/>
      <c r="NXB121" s="2"/>
      <c r="NXC121" s="2"/>
      <c r="NXD121" s="2"/>
      <c r="NXE121" s="2"/>
      <c r="NXF121" s="2"/>
      <c r="NXG121" s="2"/>
      <c r="NXH121" s="2"/>
      <c r="NXI121" s="2"/>
      <c r="NXJ121" s="2"/>
      <c r="NXK121" s="2"/>
      <c r="NXL121" s="2"/>
      <c r="NXM121" s="2"/>
      <c r="NXN121" s="2"/>
      <c r="NXO121" s="2"/>
      <c r="NXP121" s="2"/>
      <c r="NXQ121" s="2"/>
      <c r="NXR121" s="2"/>
      <c r="NXS121" s="2"/>
      <c r="NXT121" s="2"/>
      <c r="NXU121" s="2"/>
      <c r="NXV121" s="2"/>
      <c r="NXW121" s="2"/>
      <c r="NXX121" s="2"/>
      <c r="NXY121" s="2"/>
      <c r="NXZ121" s="2"/>
      <c r="NYA121" s="2"/>
      <c r="NYB121" s="2"/>
      <c r="NYC121" s="2"/>
      <c r="NYD121" s="2"/>
      <c r="NYE121" s="2"/>
      <c r="NYF121" s="2"/>
      <c r="NYG121" s="2"/>
      <c r="NYH121" s="2"/>
      <c r="NYI121" s="2"/>
      <c r="NYJ121" s="2"/>
      <c r="NYK121" s="2"/>
      <c r="NYL121" s="2"/>
      <c r="NYM121" s="2"/>
      <c r="NYN121" s="2"/>
      <c r="NYO121" s="2"/>
      <c r="NYP121" s="2"/>
      <c r="NYQ121" s="2"/>
      <c r="NYR121" s="2"/>
      <c r="NYS121" s="2"/>
      <c r="NYT121" s="2"/>
      <c r="NYU121" s="2"/>
      <c r="NYV121" s="2"/>
      <c r="NYW121" s="2"/>
      <c r="NYX121" s="2"/>
      <c r="NYY121" s="2"/>
      <c r="NYZ121" s="2"/>
      <c r="NZA121" s="2"/>
      <c r="NZB121" s="2"/>
      <c r="NZC121" s="2"/>
      <c r="NZD121" s="2"/>
      <c r="NZE121" s="2"/>
      <c r="NZF121" s="2"/>
      <c r="NZG121" s="2"/>
      <c r="NZH121" s="2"/>
      <c r="NZI121" s="2"/>
      <c r="NZJ121" s="2"/>
      <c r="NZK121" s="2"/>
      <c r="NZL121" s="2"/>
      <c r="NZM121" s="2"/>
      <c r="NZN121" s="2"/>
      <c r="NZO121" s="2"/>
      <c r="NZP121" s="2"/>
      <c r="NZQ121" s="2"/>
      <c r="NZR121" s="2"/>
      <c r="NZS121" s="2"/>
      <c r="NZT121" s="2"/>
      <c r="NZU121" s="2"/>
      <c r="NZV121" s="2"/>
      <c r="NZW121" s="2"/>
      <c r="NZX121" s="2"/>
      <c r="NZY121" s="2"/>
      <c r="NZZ121" s="2"/>
      <c r="OAA121" s="2"/>
      <c r="OAB121" s="2"/>
      <c r="OAC121" s="2"/>
      <c r="OAD121" s="2"/>
      <c r="OAE121" s="2"/>
      <c r="OAF121" s="2"/>
      <c r="OAG121" s="2"/>
      <c r="OAH121" s="2"/>
      <c r="OAI121" s="2"/>
      <c r="OAJ121" s="2"/>
      <c r="OAK121" s="2"/>
      <c r="OAL121" s="2"/>
      <c r="OAM121" s="2"/>
      <c r="OAN121" s="2"/>
      <c r="OAO121" s="2"/>
      <c r="OAP121" s="2"/>
      <c r="OAQ121" s="2"/>
      <c r="OAR121" s="2"/>
      <c r="OAS121" s="2"/>
      <c r="OAT121" s="2"/>
      <c r="OAU121" s="2"/>
      <c r="OAV121" s="2"/>
      <c r="OAW121" s="2"/>
      <c r="OAX121" s="2"/>
      <c r="OAY121" s="2"/>
      <c r="OAZ121" s="2"/>
      <c r="OBA121" s="2"/>
      <c r="OBB121" s="2"/>
      <c r="OBC121" s="2"/>
      <c r="OBD121" s="2"/>
      <c r="OBE121" s="2"/>
      <c r="OBF121" s="2"/>
      <c r="OBG121" s="2"/>
      <c r="OBH121" s="2"/>
      <c r="OBI121" s="2"/>
      <c r="OBJ121" s="2"/>
      <c r="OBK121" s="2"/>
      <c r="OBL121" s="2"/>
      <c r="OBM121" s="2"/>
      <c r="OBN121" s="2"/>
      <c r="OBO121" s="2"/>
      <c r="OBP121" s="2"/>
      <c r="OBQ121" s="2"/>
      <c r="OBR121" s="2"/>
      <c r="OBS121" s="2"/>
      <c r="OBT121" s="2"/>
      <c r="OBU121" s="2"/>
      <c r="OBV121" s="2"/>
      <c r="OBW121" s="2"/>
      <c r="OBX121" s="2"/>
      <c r="OBY121" s="2"/>
      <c r="OBZ121" s="2"/>
      <c r="OCA121" s="2"/>
      <c r="OCB121" s="2"/>
      <c r="OCC121" s="2"/>
      <c r="OCD121" s="2"/>
      <c r="OCE121" s="2"/>
      <c r="OCF121" s="2"/>
      <c r="OCG121" s="2"/>
      <c r="OCH121" s="2"/>
      <c r="OCI121" s="2"/>
      <c r="OCJ121" s="2"/>
      <c r="OCK121" s="2"/>
      <c r="OCL121" s="2"/>
      <c r="OCM121" s="2"/>
      <c r="OCN121" s="2"/>
      <c r="OCO121" s="2"/>
      <c r="OCP121" s="2"/>
      <c r="OCQ121" s="2"/>
      <c r="OCR121" s="2"/>
      <c r="OCS121" s="2"/>
      <c r="OCT121" s="2"/>
      <c r="OCU121" s="2"/>
      <c r="OCV121" s="2"/>
      <c r="OCW121" s="2"/>
      <c r="OCX121" s="2"/>
      <c r="OCY121" s="2"/>
      <c r="OCZ121" s="2"/>
      <c r="ODA121" s="2"/>
      <c r="ODB121" s="2"/>
      <c r="ODC121" s="2"/>
      <c r="ODD121" s="2"/>
      <c r="ODE121" s="2"/>
      <c r="ODF121" s="2"/>
      <c r="ODG121" s="2"/>
      <c r="ODH121" s="2"/>
      <c r="ODI121" s="2"/>
      <c r="ODJ121" s="2"/>
      <c r="ODK121" s="2"/>
      <c r="ODL121" s="2"/>
      <c r="ODM121" s="2"/>
      <c r="ODN121" s="2"/>
      <c r="ODO121" s="2"/>
      <c r="ODP121" s="2"/>
      <c r="ODQ121" s="2"/>
      <c r="ODR121" s="2"/>
      <c r="ODS121" s="2"/>
      <c r="ODT121" s="2"/>
      <c r="ODU121" s="2"/>
      <c r="ODV121" s="2"/>
      <c r="ODW121" s="2"/>
      <c r="ODX121" s="2"/>
      <c r="ODY121" s="2"/>
      <c r="ODZ121" s="2"/>
      <c r="OEA121" s="2"/>
      <c r="OEB121" s="2"/>
      <c r="OEC121" s="2"/>
      <c r="OED121" s="2"/>
      <c r="OEE121" s="2"/>
      <c r="OEF121" s="2"/>
      <c r="OEG121" s="2"/>
      <c r="OEH121" s="2"/>
      <c r="OEI121" s="2"/>
      <c r="OEJ121" s="2"/>
      <c r="OEK121" s="2"/>
      <c r="OEL121" s="2"/>
      <c r="OEM121" s="2"/>
      <c r="OEN121" s="2"/>
      <c r="OEO121" s="2"/>
      <c r="OEP121" s="2"/>
      <c r="OEQ121" s="2"/>
      <c r="OER121" s="2"/>
      <c r="OES121" s="2"/>
      <c r="OET121" s="2"/>
      <c r="OEU121" s="2"/>
      <c r="OEV121" s="2"/>
      <c r="OEW121" s="2"/>
      <c r="OEX121" s="2"/>
      <c r="OEY121" s="2"/>
      <c r="OEZ121" s="2"/>
      <c r="OFA121" s="2"/>
      <c r="OFB121" s="2"/>
      <c r="OFC121" s="2"/>
      <c r="OFD121" s="2"/>
      <c r="OFE121" s="2"/>
      <c r="OFF121" s="2"/>
      <c r="OFG121" s="2"/>
      <c r="OFH121" s="2"/>
      <c r="OFI121" s="2"/>
      <c r="OFJ121" s="2"/>
      <c r="OFK121" s="2"/>
      <c r="OFL121" s="2"/>
      <c r="OFM121" s="2"/>
      <c r="OFN121" s="2"/>
      <c r="OFO121" s="2"/>
      <c r="OFP121" s="2"/>
      <c r="OFQ121" s="2"/>
      <c r="OFR121" s="2"/>
      <c r="OFS121" s="2"/>
      <c r="OFT121" s="2"/>
      <c r="OFU121" s="2"/>
      <c r="OFV121" s="2"/>
      <c r="OFW121" s="2"/>
      <c r="OFX121" s="2"/>
      <c r="OFY121" s="2"/>
      <c r="OFZ121" s="2"/>
      <c r="OGA121" s="2"/>
      <c r="OGB121" s="2"/>
      <c r="OGC121" s="2"/>
      <c r="OGD121" s="2"/>
      <c r="OGE121" s="2"/>
      <c r="OGF121" s="2"/>
      <c r="OGG121" s="2"/>
      <c r="OGH121" s="2"/>
      <c r="OGI121" s="2"/>
      <c r="OGJ121" s="2"/>
      <c r="OGK121" s="2"/>
      <c r="OGL121" s="2"/>
      <c r="OGM121" s="2"/>
      <c r="OGN121" s="2"/>
      <c r="OGO121" s="2"/>
      <c r="OGP121" s="2"/>
      <c r="OGQ121" s="2"/>
      <c r="OGR121" s="2"/>
      <c r="OGS121" s="2"/>
      <c r="OGT121" s="2"/>
      <c r="OGU121" s="2"/>
      <c r="OGV121" s="2"/>
      <c r="OGW121" s="2"/>
      <c r="OGX121" s="2"/>
      <c r="OGY121" s="2"/>
      <c r="OGZ121" s="2"/>
      <c r="OHA121" s="2"/>
      <c r="OHB121" s="2"/>
      <c r="OHC121" s="2"/>
      <c r="OHD121" s="2"/>
      <c r="OHE121" s="2"/>
      <c r="OHF121" s="2"/>
      <c r="OHG121" s="2"/>
      <c r="OHH121" s="2"/>
      <c r="OHI121" s="2"/>
      <c r="OHJ121" s="2"/>
      <c r="OHK121" s="2"/>
      <c r="OHL121" s="2"/>
      <c r="OHM121" s="2"/>
      <c r="OHN121" s="2"/>
      <c r="OHO121" s="2"/>
      <c r="OHP121" s="2"/>
      <c r="OHQ121" s="2"/>
      <c r="OHR121" s="2"/>
      <c r="OHS121" s="2"/>
      <c r="OHT121" s="2"/>
      <c r="OHU121" s="2"/>
      <c r="OHV121" s="2"/>
      <c r="OHW121" s="2"/>
      <c r="OHX121" s="2"/>
      <c r="OHY121" s="2"/>
      <c r="OHZ121" s="2"/>
      <c r="OIA121" s="2"/>
      <c r="OIB121" s="2"/>
      <c r="OIC121" s="2"/>
      <c r="OID121" s="2"/>
      <c r="OIE121" s="2"/>
      <c r="OIF121" s="2"/>
      <c r="OIG121" s="2"/>
      <c r="OIH121" s="2"/>
      <c r="OII121" s="2"/>
      <c r="OIJ121" s="2"/>
      <c r="OIK121" s="2"/>
      <c r="OIL121" s="2"/>
      <c r="OIM121" s="2"/>
      <c r="OIN121" s="2"/>
      <c r="OIO121" s="2"/>
      <c r="OIP121" s="2"/>
      <c r="OIQ121" s="2"/>
      <c r="OIR121" s="2"/>
      <c r="OIS121" s="2"/>
      <c r="OIT121" s="2"/>
      <c r="OIU121" s="2"/>
      <c r="OIV121" s="2"/>
      <c r="OIW121" s="2"/>
      <c r="OIX121" s="2"/>
      <c r="OIY121" s="2"/>
      <c r="OIZ121" s="2"/>
      <c r="OJA121" s="2"/>
      <c r="OJB121" s="2"/>
      <c r="OJC121" s="2"/>
      <c r="OJD121" s="2"/>
      <c r="OJE121" s="2"/>
      <c r="OJF121" s="2"/>
      <c r="OJG121" s="2"/>
      <c r="OJH121" s="2"/>
      <c r="OJI121" s="2"/>
      <c r="OJJ121" s="2"/>
      <c r="OJK121" s="2"/>
      <c r="OJL121" s="2"/>
      <c r="OJM121" s="2"/>
      <c r="OJN121" s="2"/>
      <c r="OJO121" s="2"/>
      <c r="OJP121" s="2"/>
      <c r="OJQ121" s="2"/>
      <c r="OJR121" s="2"/>
      <c r="OJS121" s="2"/>
      <c r="OJT121" s="2"/>
      <c r="OJU121" s="2"/>
      <c r="OJV121" s="2"/>
      <c r="OJW121" s="2"/>
      <c r="OJX121" s="2"/>
      <c r="OJY121" s="2"/>
      <c r="OJZ121" s="2"/>
      <c r="OKA121" s="2"/>
      <c r="OKB121" s="2"/>
      <c r="OKC121" s="2"/>
      <c r="OKD121" s="2"/>
      <c r="OKE121" s="2"/>
      <c r="OKF121" s="2"/>
      <c r="OKG121" s="2"/>
      <c r="OKH121" s="2"/>
      <c r="OKI121" s="2"/>
      <c r="OKJ121" s="2"/>
      <c r="OKK121" s="2"/>
      <c r="OKL121" s="2"/>
      <c r="OKM121" s="2"/>
      <c r="OKN121" s="2"/>
      <c r="OKO121" s="2"/>
      <c r="OKP121" s="2"/>
      <c r="OKQ121" s="2"/>
      <c r="OKR121" s="2"/>
      <c r="OKS121" s="2"/>
      <c r="OKT121" s="2"/>
      <c r="OKU121" s="2"/>
      <c r="OKV121" s="2"/>
      <c r="OKW121" s="2"/>
      <c r="OKX121" s="2"/>
      <c r="OKY121" s="2"/>
      <c r="OKZ121" s="2"/>
      <c r="OLA121" s="2"/>
      <c r="OLB121" s="2"/>
      <c r="OLC121" s="2"/>
      <c r="OLD121" s="2"/>
      <c r="OLE121" s="2"/>
      <c r="OLF121" s="2"/>
      <c r="OLG121" s="2"/>
      <c r="OLH121" s="2"/>
      <c r="OLI121" s="2"/>
      <c r="OLJ121" s="2"/>
      <c r="OLK121" s="2"/>
      <c r="OLL121" s="2"/>
      <c r="OLM121" s="2"/>
      <c r="OLN121" s="2"/>
      <c r="OLO121" s="2"/>
      <c r="OLP121" s="2"/>
      <c r="OLQ121" s="2"/>
      <c r="OLR121" s="2"/>
      <c r="OLS121" s="2"/>
      <c r="OLT121" s="2"/>
      <c r="OLU121" s="2"/>
      <c r="OLV121" s="2"/>
      <c r="OLW121" s="2"/>
      <c r="OLX121" s="2"/>
      <c r="OLY121" s="2"/>
      <c r="OLZ121" s="2"/>
      <c r="OMA121" s="2"/>
      <c r="OMB121" s="2"/>
      <c r="OMC121" s="2"/>
      <c r="OMD121" s="2"/>
      <c r="OME121" s="2"/>
      <c r="OMF121" s="2"/>
      <c r="OMG121" s="2"/>
      <c r="OMH121" s="2"/>
      <c r="OMI121" s="2"/>
      <c r="OMJ121" s="2"/>
      <c r="OMK121" s="2"/>
      <c r="OML121" s="2"/>
      <c r="OMM121" s="2"/>
      <c r="OMN121" s="2"/>
      <c r="OMO121" s="2"/>
      <c r="OMP121" s="2"/>
      <c r="OMQ121" s="2"/>
      <c r="OMR121" s="2"/>
      <c r="OMS121" s="2"/>
      <c r="OMT121" s="2"/>
      <c r="OMU121" s="2"/>
      <c r="OMV121" s="2"/>
      <c r="OMW121" s="2"/>
      <c r="OMX121" s="2"/>
      <c r="OMY121" s="2"/>
      <c r="OMZ121" s="2"/>
      <c r="ONA121" s="2"/>
      <c r="ONB121" s="2"/>
      <c r="ONC121" s="2"/>
      <c r="OND121" s="2"/>
      <c r="ONE121" s="2"/>
      <c r="ONF121" s="2"/>
      <c r="ONG121" s="2"/>
      <c r="ONH121" s="2"/>
      <c r="ONI121" s="2"/>
      <c r="ONJ121" s="2"/>
      <c r="ONK121" s="2"/>
      <c r="ONL121" s="2"/>
      <c r="ONM121" s="2"/>
      <c r="ONN121" s="2"/>
      <c r="ONO121" s="2"/>
      <c r="ONP121" s="2"/>
      <c r="ONQ121" s="2"/>
      <c r="ONR121" s="2"/>
      <c r="ONS121" s="2"/>
      <c r="ONT121" s="2"/>
      <c r="ONU121" s="2"/>
      <c r="ONV121" s="2"/>
      <c r="ONW121" s="2"/>
      <c r="ONX121" s="2"/>
      <c r="ONY121" s="2"/>
      <c r="ONZ121" s="2"/>
      <c r="OOA121" s="2"/>
      <c r="OOB121" s="2"/>
      <c r="OOC121" s="2"/>
      <c r="OOD121" s="2"/>
      <c r="OOE121" s="2"/>
      <c r="OOF121" s="2"/>
      <c r="OOG121" s="2"/>
      <c r="OOH121" s="2"/>
      <c r="OOI121" s="2"/>
      <c r="OOJ121" s="2"/>
      <c r="OOK121" s="2"/>
      <c r="OOL121" s="2"/>
      <c r="OOM121" s="2"/>
      <c r="OON121" s="2"/>
      <c r="OOO121" s="2"/>
      <c r="OOP121" s="2"/>
      <c r="OOQ121" s="2"/>
      <c r="OOR121" s="2"/>
      <c r="OOS121" s="2"/>
      <c r="OOT121" s="2"/>
      <c r="OOU121" s="2"/>
      <c r="OOV121" s="2"/>
      <c r="OOW121" s="2"/>
      <c r="OOX121" s="2"/>
      <c r="OOY121" s="2"/>
      <c r="OOZ121" s="2"/>
      <c r="OPA121" s="2"/>
      <c r="OPB121" s="2"/>
      <c r="OPC121" s="2"/>
      <c r="OPD121" s="2"/>
      <c r="OPE121" s="2"/>
      <c r="OPF121" s="2"/>
      <c r="OPG121" s="2"/>
      <c r="OPH121" s="2"/>
      <c r="OPI121" s="2"/>
      <c r="OPJ121" s="2"/>
      <c r="OPK121" s="2"/>
      <c r="OPL121" s="2"/>
      <c r="OPM121" s="2"/>
      <c r="OPN121" s="2"/>
      <c r="OPO121" s="2"/>
      <c r="OPP121" s="2"/>
      <c r="OPQ121" s="2"/>
      <c r="OPR121" s="2"/>
      <c r="OPS121" s="2"/>
      <c r="OPT121" s="2"/>
      <c r="OPU121" s="2"/>
      <c r="OPV121" s="2"/>
      <c r="OPW121" s="2"/>
      <c r="OPX121" s="2"/>
      <c r="OPY121" s="2"/>
      <c r="OPZ121" s="2"/>
      <c r="OQA121" s="2"/>
      <c r="OQB121" s="2"/>
      <c r="OQC121" s="2"/>
      <c r="OQD121" s="2"/>
      <c r="OQE121" s="2"/>
      <c r="OQF121" s="2"/>
      <c r="OQG121" s="2"/>
      <c r="OQH121" s="2"/>
      <c r="OQI121" s="2"/>
      <c r="OQJ121" s="2"/>
      <c r="OQK121" s="2"/>
      <c r="OQL121" s="2"/>
      <c r="OQM121" s="2"/>
      <c r="OQN121" s="2"/>
      <c r="OQO121" s="2"/>
      <c r="OQP121" s="2"/>
      <c r="OQQ121" s="2"/>
      <c r="OQR121" s="2"/>
      <c r="OQS121" s="2"/>
      <c r="OQT121" s="2"/>
      <c r="OQU121" s="2"/>
      <c r="OQV121" s="2"/>
      <c r="OQW121" s="2"/>
      <c r="OQX121" s="2"/>
      <c r="OQY121" s="2"/>
      <c r="OQZ121" s="2"/>
      <c r="ORA121" s="2"/>
      <c r="ORB121" s="2"/>
      <c r="ORC121" s="2"/>
      <c r="ORD121" s="2"/>
      <c r="ORE121" s="2"/>
      <c r="ORF121" s="2"/>
      <c r="ORG121" s="2"/>
      <c r="ORH121" s="2"/>
      <c r="ORI121" s="2"/>
      <c r="ORJ121" s="2"/>
      <c r="ORK121" s="2"/>
      <c r="ORL121" s="2"/>
      <c r="ORM121" s="2"/>
      <c r="ORN121" s="2"/>
      <c r="ORO121" s="2"/>
      <c r="ORP121" s="2"/>
      <c r="ORQ121" s="2"/>
      <c r="ORR121" s="2"/>
      <c r="ORS121" s="2"/>
      <c r="ORT121" s="2"/>
      <c r="ORU121" s="2"/>
      <c r="ORV121" s="2"/>
      <c r="ORW121" s="2"/>
      <c r="ORX121" s="2"/>
      <c r="ORY121" s="2"/>
      <c r="ORZ121" s="2"/>
      <c r="OSA121" s="2"/>
      <c r="OSB121" s="2"/>
      <c r="OSC121" s="2"/>
      <c r="OSD121" s="2"/>
      <c r="OSE121" s="2"/>
      <c r="OSF121" s="2"/>
      <c r="OSG121" s="2"/>
      <c r="OSH121" s="2"/>
      <c r="OSI121" s="2"/>
      <c r="OSJ121" s="2"/>
      <c r="OSK121" s="2"/>
      <c r="OSL121" s="2"/>
      <c r="OSM121" s="2"/>
      <c r="OSN121" s="2"/>
      <c r="OSO121" s="2"/>
      <c r="OSP121" s="2"/>
      <c r="OSQ121" s="2"/>
      <c r="OSR121" s="2"/>
      <c r="OSS121" s="2"/>
      <c r="OST121" s="2"/>
      <c r="OSU121" s="2"/>
      <c r="OSV121" s="2"/>
      <c r="OSW121" s="2"/>
      <c r="OSX121" s="2"/>
      <c r="OSY121" s="2"/>
      <c r="OSZ121" s="2"/>
      <c r="OTA121" s="2"/>
      <c r="OTB121" s="2"/>
      <c r="OTC121" s="2"/>
      <c r="OTD121" s="2"/>
      <c r="OTE121" s="2"/>
      <c r="OTF121" s="2"/>
      <c r="OTG121" s="2"/>
      <c r="OTH121" s="2"/>
      <c r="OTI121" s="2"/>
      <c r="OTJ121" s="2"/>
      <c r="OTK121" s="2"/>
      <c r="OTL121" s="2"/>
      <c r="OTM121" s="2"/>
      <c r="OTN121" s="2"/>
      <c r="OTO121" s="2"/>
      <c r="OTP121" s="2"/>
      <c r="OTQ121" s="2"/>
      <c r="OTR121" s="2"/>
      <c r="OTS121" s="2"/>
      <c r="OTT121" s="2"/>
      <c r="OTU121" s="2"/>
      <c r="OTV121" s="2"/>
      <c r="OTW121" s="2"/>
      <c r="OTX121" s="2"/>
      <c r="OTY121" s="2"/>
      <c r="OTZ121" s="2"/>
      <c r="OUA121" s="2"/>
      <c r="OUB121" s="2"/>
      <c r="OUC121" s="2"/>
      <c r="OUD121" s="2"/>
      <c r="OUE121" s="2"/>
      <c r="OUF121" s="2"/>
      <c r="OUG121" s="2"/>
      <c r="OUH121" s="2"/>
      <c r="OUI121" s="2"/>
      <c r="OUJ121" s="2"/>
      <c r="OUK121" s="2"/>
      <c r="OUL121" s="2"/>
      <c r="OUM121" s="2"/>
      <c r="OUN121" s="2"/>
      <c r="OUO121" s="2"/>
      <c r="OUP121" s="2"/>
      <c r="OUQ121" s="2"/>
      <c r="OUR121" s="2"/>
      <c r="OUS121" s="2"/>
      <c r="OUT121" s="2"/>
      <c r="OUU121" s="2"/>
      <c r="OUV121" s="2"/>
      <c r="OUW121" s="2"/>
      <c r="OUX121" s="2"/>
      <c r="OUY121" s="2"/>
      <c r="OUZ121" s="2"/>
      <c r="OVA121" s="2"/>
      <c r="OVB121" s="2"/>
      <c r="OVC121" s="2"/>
      <c r="OVD121" s="2"/>
      <c r="OVE121" s="2"/>
      <c r="OVF121" s="2"/>
      <c r="OVG121" s="2"/>
      <c r="OVH121" s="2"/>
      <c r="OVI121" s="2"/>
      <c r="OVJ121" s="2"/>
      <c r="OVK121" s="2"/>
      <c r="OVL121" s="2"/>
      <c r="OVM121" s="2"/>
      <c r="OVN121" s="2"/>
      <c r="OVO121" s="2"/>
      <c r="OVP121" s="2"/>
      <c r="OVQ121" s="2"/>
      <c r="OVR121" s="2"/>
      <c r="OVS121" s="2"/>
      <c r="OVT121" s="2"/>
      <c r="OVU121" s="2"/>
      <c r="OVV121" s="2"/>
      <c r="OVW121" s="2"/>
      <c r="OVX121" s="2"/>
      <c r="OVY121" s="2"/>
      <c r="OVZ121" s="2"/>
      <c r="OWA121" s="2"/>
      <c r="OWB121" s="2"/>
      <c r="OWC121" s="2"/>
      <c r="OWD121" s="2"/>
      <c r="OWE121" s="2"/>
      <c r="OWF121" s="2"/>
      <c r="OWG121" s="2"/>
      <c r="OWH121" s="2"/>
      <c r="OWI121" s="2"/>
      <c r="OWJ121" s="2"/>
      <c r="OWK121" s="2"/>
      <c r="OWL121" s="2"/>
      <c r="OWM121" s="2"/>
      <c r="OWN121" s="2"/>
      <c r="OWO121" s="2"/>
      <c r="OWP121" s="2"/>
      <c r="OWQ121" s="2"/>
      <c r="OWR121" s="2"/>
      <c r="OWS121" s="2"/>
      <c r="OWT121" s="2"/>
      <c r="OWU121" s="2"/>
      <c r="OWV121" s="2"/>
      <c r="OWW121" s="2"/>
      <c r="OWX121" s="2"/>
      <c r="OWY121" s="2"/>
      <c r="OWZ121" s="2"/>
      <c r="OXA121" s="2"/>
      <c r="OXB121" s="2"/>
      <c r="OXC121" s="2"/>
      <c r="OXD121" s="2"/>
      <c r="OXE121" s="2"/>
      <c r="OXF121" s="2"/>
      <c r="OXG121" s="2"/>
      <c r="OXH121" s="2"/>
      <c r="OXI121" s="2"/>
      <c r="OXJ121" s="2"/>
      <c r="OXK121" s="2"/>
      <c r="OXL121" s="2"/>
      <c r="OXM121" s="2"/>
      <c r="OXN121" s="2"/>
      <c r="OXO121" s="2"/>
      <c r="OXP121" s="2"/>
      <c r="OXQ121" s="2"/>
      <c r="OXR121" s="2"/>
      <c r="OXS121" s="2"/>
      <c r="OXT121" s="2"/>
      <c r="OXU121" s="2"/>
      <c r="OXV121" s="2"/>
      <c r="OXW121" s="2"/>
      <c r="OXX121" s="2"/>
      <c r="OXY121" s="2"/>
      <c r="OXZ121" s="2"/>
      <c r="OYA121" s="2"/>
      <c r="OYB121" s="2"/>
      <c r="OYC121" s="2"/>
      <c r="OYD121" s="2"/>
      <c r="OYE121" s="2"/>
      <c r="OYF121" s="2"/>
      <c r="OYG121" s="2"/>
      <c r="OYH121" s="2"/>
      <c r="OYI121" s="2"/>
      <c r="OYJ121" s="2"/>
      <c r="OYK121" s="2"/>
      <c r="OYL121" s="2"/>
      <c r="OYM121" s="2"/>
      <c r="OYN121" s="2"/>
      <c r="OYO121" s="2"/>
      <c r="OYP121" s="2"/>
      <c r="OYQ121" s="2"/>
      <c r="OYR121" s="2"/>
      <c r="OYS121" s="2"/>
      <c r="OYT121" s="2"/>
      <c r="OYU121" s="2"/>
      <c r="OYV121" s="2"/>
      <c r="OYW121" s="2"/>
      <c r="OYX121" s="2"/>
      <c r="OYY121" s="2"/>
      <c r="OYZ121" s="2"/>
      <c r="OZA121" s="2"/>
      <c r="OZB121" s="2"/>
      <c r="OZC121" s="2"/>
      <c r="OZD121" s="2"/>
      <c r="OZE121" s="2"/>
      <c r="OZF121" s="2"/>
      <c r="OZG121" s="2"/>
      <c r="OZH121" s="2"/>
      <c r="OZI121" s="2"/>
      <c r="OZJ121" s="2"/>
      <c r="OZK121" s="2"/>
      <c r="OZL121" s="2"/>
      <c r="OZM121" s="2"/>
      <c r="OZN121" s="2"/>
      <c r="OZO121" s="2"/>
      <c r="OZP121" s="2"/>
      <c r="OZQ121" s="2"/>
      <c r="OZR121" s="2"/>
      <c r="OZS121" s="2"/>
      <c r="OZT121" s="2"/>
      <c r="OZU121" s="2"/>
      <c r="OZV121" s="2"/>
      <c r="OZW121" s="2"/>
      <c r="OZX121" s="2"/>
      <c r="OZY121" s="2"/>
      <c r="OZZ121" s="2"/>
      <c r="PAA121" s="2"/>
      <c r="PAB121" s="2"/>
      <c r="PAC121" s="2"/>
      <c r="PAD121" s="2"/>
      <c r="PAE121" s="2"/>
      <c r="PAF121" s="2"/>
      <c r="PAG121" s="2"/>
      <c r="PAH121" s="2"/>
      <c r="PAI121" s="2"/>
      <c r="PAJ121" s="2"/>
      <c r="PAK121" s="2"/>
      <c r="PAL121" s="2"/>
      <c r="PAM121" s="2"/>
      <c r="PAN121" s="2"/>
      <c r="PAO121" s="2"/>
      <c r="PAP121" s="2"/>
      <c r="PAQ121" s="2"/>
      <c r="PAR121" s="2"/>
      <c r="PAS121" s="2"/>
      <c r="PAT121" s="2"/>
      <c r="PAU121" s="2"/>
      <c r="PAV121" s="2"/>
      <c r="PAW121" s="2"/>
      <c r="PAX121" s="2"/>
      <c r="PAY121" s="2"/>
      <c r="PAZ121" s="2"/>
      <c r="PBA121" s="2"/>
      <c r="PBB121" s="2"/>
      <c r="PBC121" s="2"/>
      <c r="PBD121" s="2"/>
      <c r="PBE121" s="2"/>
      <c r="PBF121" s="2"/>
      <c r="PBG121" s="2"/>
      <c r="PBH121" s="2"/>
      <c r="PBI121" s="2"/>
      <c r="PBJ121" s="2"/>
      <c r="PBK121" s="2"/>
      <c r="PBL121" s="2"/>
      <c r="PBM121" s="2"/>
      <c r="PBN121" s="2"/>
      <c r="PBO121" s="2"/>
      <c r="PBP121" s="2"/>
      <c r="PBQ121" s="2"/>
      <c r="PBR121" s="2"/>
      <c r="PBS121" s="2"/>
      <c r="PBT121" s="2"/>
      <c r="PBU121" s="2"/>
      <c r="PBV121" s="2"/>
      <c r="PBW121" s="2"/>
      <c r="PBX121" s="2"/>
      <c r="PBY121" s="2"/>
      <c r="PBZ121" s="2"/>
      <c r="PCA121" s="2"/>
      <c r="PCB121" s="2"/>
      <c r="PCC121" s="2"/>
      <c r="PCD121" s="2"/>
      <c r="PCE121" s="2"/>
      <c r="PCF121" s="2"/>
      <c r="PCG121" s="2"/>
      <c r="PCH121" s="2"/>
      <c r="PCI121" s="2"/>
      <c r="PCJ121" s="2"/>
      <c r="PCK121" s="2"/>
      <c r="PCL121" s="2"/>
      <c r="PCM121" s="2"/>
      <c r="PCN121" s="2"/>
      <c r="PCO121" s="2"/>
      <c r="PCP121" s="2"/>
      <c r="PCQ121" s="2"/>
      <c r="PCR121" s="2"/>
      <c r="PCS121" s="2"/>
      <c r="PCT121" s="2"/>
      <c r="PCU121" s="2"/>
      <c r="PCV121" s="2"/>
      <c r="PCW121" s="2"/>
      <c r="PCX121" s="2"/>
      <c r="PCY121" s="2"/>
      <c r="PCZ121" s="2"/>
      <c r="PDA121" s="2"/>
      <c r="PDB121" s="2"/>
      <c r="PDC121" s="2"/>
      <c r="PDD121" s="2"/>
      <c r="PDE121" s="2"/>
      <c r="PDF121" s="2"/>
      <c r="PDG121" s="2"/>
      <c r="PDH121" s="2"/>
      <c r="PDI121" s="2"/>
      <c r="PDJ121" s="2"/>
      <c r="PDK121" s="2"/>
      <c r="PDL121" s="2"/>
      <c r="PDM121" s="2"/>
      <c r="PDN121" s="2"/>
      <c r="PDO121" s="2"/>
      <c r="PDP121" s="2"/>
      <c r="PDQ121" s="2"/>
      <c r="PDR121" s="2"/>
      <c r="PDS121" s="2"/>
      <c r="PDT121" s="2"/>
      <c r="PDU121" s="2"/>
      <c r="PDV121" s="2"/>
      <c r="PDW121" s="2"/>
      <c r="PDX121" s="2"/>
      <c r="PDY121" s="2"/>
      <c r="PDZ121" s="2"/>
      <c r="PEA121" s="2"/>
      <c r="PEB121" s="2"/>
      <c r="PEC121" s="2"/>
      <c r="PED121" s="2"/>
      <c r="PEE121" s="2"/>
      <c r="PEF121" s="2"/>
      <c r="PEG121" s="2"/>
      <c r="PEH121" s="2"/>
      <c r="PEI121" s="2"/>
      <c r="PEJ121" s="2"/>
      <c r="PEK121" s="2"/>
      <c r="PEL121" s="2"/>
      <c r="PEM121" s="2"/>
      <c r="PEN121" s="2"/>
      <c r="PEO121" s="2"/>
      <c r="PEP121" s="2"/>
      <c r="PEQ121" s="2"/>
      <c r="PER121" s="2"/>
      <c r="PES121" s="2"/>
      <c r="PET121" s="2"/>
      <c r="PEU121" s="2"/>
      <c r="PEV121" s="2"/>
      <c r="PEW121" s="2"/>
      <c r="PEX121" s="2"/>
      <c r="PEY121" s="2"/>
      <c r="PEZ121" s="2"/>
      <c r="PFA121" s="2"/>
      <c r="PFB121" s="2"/>
      <c r="PFC121" s="2"/>
      <c r="PFD121" s="2"/>
      <c r="PFE121" s="2"/>
      <c r="PFF121" s="2"/>
      <c r="PFG121" s="2"/>
      <c r="PFH121" s="2"/>
      <c r="PFI121" s="2"/>
      <c r="PFJ121" s="2"/>
      <c r="PFK121" s="2"/>
      <c r="PFL121" s="2"/>
      <c r="PFM121" s="2"/>
      <c r="PFN121" s="2"/>
      <c r="PFO121" s="2"/>
      <c r="PFP121" s="2"/>
      <c r="PFQ121" s="2"/>
      <c r="PFR121" s="2"/>
      <c r="PFS121" s="2"/>
      <c r="PFT121" s="2"/>
      <c r="PFU121" s="2"/>
      <c r="PFV121" s="2"/>
      <c r="PFW121" s="2"/>
      <c r="PFX121" s="2"/>
      <c r="PFY121" s="2"/>
      <c r="PFZ121" s="2"/>
      <c r="PGA121" s="2"/>
      <c r="PGB121" s="2"/>
      <c r="PGC121" s="2"/>
      <c r="PGD121" s="2"/>
      <c r="PGE121" s="2"/>
      <c r="PGF121" s="2"/>
      <c r="PGG121" s="2"/>
      <c r="PGH121" s="2"/>
      <c r="PGI121" s="2"/>
      <c r="PGJ121" s="2"/>
      <c r="PGK121" s="2"/>
      <c r="PGL121" s="2"/>
      <c r="PGM121" s="2"/>
      <c r="PGN121" s="2"/>
      <c r="PGO121" s="2"/>
      <c r="PGP121" s="2"/>
      <c r="PGQ121" s="2"/>
      <c r="PGR121" s="2"/>
      <c r="PGS121" s="2"/>
      <c r="PGT121" s="2"/>
      <c r="PGU121" s="2"/>
      <c r="PGV121" s="2"/>
      <c r="PGW121" s="2"/>
      <c r="PGX121" s="2"/>
      <c r="PGY121" s="2"/>
      <c r="PGZ121" s="2"/>
      <c r="PHA121" s="2"/>
      <c r="PHB121" s="2"/>
      <c r="PHC121" s="2"/>
      <c r="PHD121" s="2"/>
      <c r="PHE121" s="2"/>
      <c r="PHF121" s="2"/>
      <c r="PHG121" s="2"/>
      <c r="PHH121" s="2"/>
      <c r="PHI121" s="2"/>
      <c r="PHJ121" s="2"/>
      <c r="PHK121" s="2"/>
      <c r="PHL121" s="2"/>
      <c r="PHM121" s="2"/>
      <c r="PHN121" s="2"/>
      <c r="PHO121" s="2"/>
      <c r="PHP121" s="2"/>
      <c r="PHQ121" s="2"/>
      <c r="PHR121" s="2"/>
      <c r="PHS121" s="2"/>
      <c r="PHT121" s="2"/>
      <c r="PHU121" s="2"/>
      <c r="PHV121" s="2"/>
      <c r="PHW121" s="2"/>
      <c r="PHX121" s="2"/>
      <c r="PHY121" s="2"/>
      <c r="PHZ121" s="2"/>
      <c r="PIA121" s="2"/>
      <c r="PIB121" s="2"/>
      <c r="PIC121" s="2"/>
      <c r="PID121" s="2"/>
      <c r="PIE121" s="2"/>
      <c r="PIF121" s="2"/>
      <c r="PIG121" s="2"/>
      <c r="PIH121" s="2"/>
      <c r="PII121" s="2"/>
      <c r="PIJ121" s="2"/>
      <c r="PIK121" s="2"/>
      <c r="PIL121" s="2"/>
      <c r="PIM121" s="2"/>
      <c r="PIN121" s="2"/>
      <c r="PIO121" s="2"/>
      <c r="PIP121" s="2"/>
      <c r="PIQ121" s="2"/>
      <c r="PIR121" s="2"/>
      <c r="PIS121" s="2"/>
      <c r="PIT121" s="2"/>
      <c r="PIU121" s="2"/>
      <c r="PIV121" s="2"/>
      <c r="PIW121" s="2"/>
      <c r="PIX121" s="2"/>
      <c r="PIY121" s="2"/>
      <c r="PIZ121" s="2"/>
      <c r="PJA121" s="2"/>
      <c r="PJB121" s="2"/>
      <c r="PJC121" s="2"/>
      <c r="PJD121" s="2"/>
      <c r="PJE121" s="2"/>
      <c r="PJF121" s="2"/>
      <c r="PJG121" s="2"/>
      <c r="PJH121" s="2"/>
      <c r="PJI121" s="2"/>
      <c r="PJJ121" s="2"/>
      <c r="PJK121" s="2"/>
      <c r="PJL121" s="2"/>
      <c r="PJM121" s="2"/>
      <c r="PJN121" s="2"/>
      <c r="PJO121" s="2"/>
      <c r="PJP121" s="2"/>
      <c r="PJQ121" s="2"/>
      <c r="PJR121" s="2"/>
      <c r="PJS121" s="2"/>
      <c r="PJT121" s="2"/>
      <c r="PJU121" s="2"/>
      <c r="PJV121" s="2"/>
      <c r="PJW121" s="2"/>
      <c r="PJX121" s="2"/>
      <c r="PJY121" s="2"/>
      <c r="PJZ121" s="2"/>
      <c r="PKA121" s="2"/>
      <c r="PKB121" s="2"/>
      <c r="PKC121" s="2"/>
      <c r="PKD121" s="2"/>
      <c r="PKE121" s="2"/>
      <c r="PKF121" s="2"/>
      <c r="PKG121" s="2"/>
      <c r="PKH121" s="2"/>
      <c r="PKI121" s="2"/>
      <c r="PKJ121" s="2"/>
      <c r="PKK121" s="2"/>
      <c r="PKL121" s="2"/>
      <c r="PKM121" s="2"/>
      <c r="PKN121" s="2"/>
      <c r="PKO121" s="2"/>
      <c r="PKP121" s="2"/>
      <c r="PKQ121" s="2"/>
      <c r="PKR121" s="2"/>
      <c r="PKS121" s="2"/>
      <c r="PKT121" s="2"/>
      <c r="PKU121" s="2"/>
      <c r="PKV121" s="2"/>
      <c r="PKW121" s="2"/>
      <c r="PKX121" s="2"/>
      <c r="PKY121" s="2"/>
      <c r="PKZ121" s="2"/>
      <c r="PLA121" s="2"/>
      <c r="PLB121" s="2"/>
      <c r="PLC121" s="2"/>
      <c r="PLD121" s="2"/>
      <c r="PLE121" s="2"/>
      <c r="PLF121" s="2"/>
      <c r="PLG121" s="2"/>
      <c r="PLH121" s="2"/>
      <c r="PLI121" s="2"/>
      <c r="PLJ121" s="2"/>
      <c r="PLK121" s="2"/>
      <c r="PLL121" s="2"/>
      <c r="PLM121" s="2"/>
      <c r="PLN121" s="2"/>
      <c r="PLO121" s="2"/>
      <c r="PLP121" s="2"/>
      <c r="PLQ121" s="2"/>
      <c r="PLR121" s="2"/>
      <c r="PLS121" s="2"/>
      <c r="PLT121" s="2"/>
      <c r="PLU121" s="2"/>
      <c r="PLV121" s="2"/>
      <c r="PLW121" s="2"/>
      <c r="PLX121" s="2"/>
      <c r="PLY121" s="2"/>
      <c r="PLZ121" s="2"/>
      <c r="PMA121" s="2"/>
      <c r="PMB121" s="2"/>
      <c r="PMC121" s="2"/>
      <c r="PMD121" s="2"/>
      <c r="PME121" s="2"/>
      <c r="PMF121" s="2"/>
      <c r="PMG121" s="2"/>
      <c r="PMH121" s="2"/>
      <c r="PMI121" s="2"/>
      <c r="PMJ121" s="2"/>
      <c r="PMK121" s="2"/>
      <c r="PML121" s="2"/>
      <c r="PMM121" s="2"/>
      <c r="PMN121" s="2"/>
      <c r="PMO121" s="2"/>
      <c r="PMP121" s="2"/>
      <c r="PMQ121" s="2"/>
      <c r="PMR121" s="2"/>
      <c r="PMS121" s="2"/>
      <c r="PMT121" s="2"/>
      <c r="PMU121" s="2"/>
      <c r="PMV121" s="2"/>
      <c r="PMW121" s="2"/>
      <c r="PMX121" s="2"/>
      <c r="PMY121" s="2"/>
      <c r="PMZ121" s="2"/>
      <c r="PNA121" s="2"/>
      <c r="PNB121" s="2"/>
      <c r="PNC121" s="2"/>
      <c r="PND121" s="2"/>
      <c r="PNE121" s="2"/>
      <c r="PNF121" s="2"/>
      <c r="PNG121" s="2"/>
      <c r="PNH121" s="2"/>
      <c r="PNI121" s="2"/>
      <c r="PNJ121" s="2"/>
      <c r="PNK121" s="2"/>
      <c r="PNL121" s="2"/>
      <c r="PNM121" s="2"/>
      <c r="PNN121" s="2"/>
      <c r="PNO121" s="2"/>
      <c r="PNP121" s="2"/>
      <c r="PNQ121" s="2"/>
      <c r="PNR121" s="2"/>
      <c r="PNS121" s="2"/>
      <c r="PNT121" s="2"/>
      <c r="PNU121" s="2"/>
      <c r="PNV121" s="2"/>
      <c r="PNW121" s="2"/>
      <c r="PNX121" s="2"/>
      <c r="PNY121" s="2"/>
      <c r="PNZ121" s="2"/>
      <c r="POA121" s="2"/>
      <c r="POB121" s="2"/>
      <c r="POC121" s="2"/>
      <c r="POD121" s="2"/>
      <c r="POE121" s="2"/>
      <c r="POF121" s="2"/>
      <c r="POG121" s="2"/>
      <c r="POH121" s="2"/>
      <c r="POI121" s="2"/>
      <c r="POJ121" s="2"/>
      <c r="POK121" s="2"/>
      <c r="POL121" s="2"/>
      <c r="POM121" s="2"/>
      <c r="PON121" s="2"/>
      <c r="POO121" s="2"/>
      <c r="POP121" s="2"/>
      <c r="POQ121" s="2"/>
      <c r="POR121" s="2"/>
      <c r="POS121" s="2"/>
      <c r="POT121" s="2"/>
      <c r="POU121" s="2"/>
      <c r="POV121" s="2"/>
      <c r="POW121" s="2"/>
      <c r="POX121" s="2"/>
      <c r="POY121" s="2"/>
      <c r="POZ121" s="2"/>
      <c r="PPA121" s="2"/>
      <c r="PPB121" s="2"/>
      <c r="PPC121" s="2"/>
      <c r="PPD121" s="2"/>
      <c r="PPE121" s="2"/>
      <c r="PPF121" s="2"/>
      <c r="PPG121" s="2"/>
      <c r="PPH121" s="2"/>
      <c r="PPI121" s="2"/>
      <c r="PPJ121" s="2"/>
      <c r="PPK121" s="2"/>
      <c r="PPL121" s="2"/>
      <c r="PPM121" s="2"/>
      <c r="PPN121" s="2"/>
      <c r="PPO121" s="2"/>
      <c r="PPP121" s="2"/>
      <c r="PPQ121" s="2"/>
      <c r="PPR121" s="2"/>
      <c r="PPS121" s="2"/>
      <c r="PPT121" s="2"/>
      <c r="PPU121" s="2"/>
      <c r="PPV121" s="2"/>
      <c r="PPW121" s="2"/>
      <c r="PPX121" s="2"/>
      <c r="PPY121" s="2"/>
      <c r="PPZ121" s="2"/>
      <c r="PQA121" s="2"/>
      <c r="PQB121" s="2"/>
      <c r="PQC121" s="2"/>
      <c r="PQD121" s="2"/>
      <c r="PQE121" s="2"/>
      <c r="PQF121" s="2"/>
      <c r="PQG121" s="2"/>
      <c r="PQH121" s="2"/>
      <c r="PQI121" s="2"/>
      <c r="PQJ121" s="2"/>
      <c r="PQK121" s="2"/>
      <c r="PQL121" s="2"/>
      <c r="PQM121" s="2"/>
      <c r="PQN121" s="2"/>
      <c r="PQO121" s="2"/>
      <c r="PQP121" s="2"/>
      <c r="PQQ121" s="2"/>
      <c r="PQR121" s="2"/>
      <c r="PQS121" s="2"/>
      <c r="PQT121" s="2"/>
      <c r="PQU121" s="2"/>
      <c r="PQV121" s="2"/>
      <c r="PQW121" s="2"/>
      <c r="PQX121" s="2"/>
      <c r="PQY121" s="2"/>
      <c r="PQZ121" s="2"/>
      <c r="PRA121" s="2"/>
      <c r="PRB121" s="2"/>
      <c r="PRC121" s="2"/>
      <c r="PRD121" s="2"/>
      <c r="PRE121" s="2"/>
      <c r="PRF121" s="2"/>
      <c r="PRG121" s="2"/>
      <c r="PRH121" s="2"/>
      <c r="PRI121" s="2"/>
      <c r="PRJ121" s="2"/>
      <c r="PRK121" s="2"/>
      <c r="PRL121" s="2"/>
      <c r="PRM121" s="2"/>
      <c r="PRN121" s="2"/>
      <c r="PRO121" s="2"/>
      <c r="PRP121" s="2"/>
      <c r="PRQ121" s="2"/>
      <c r="PRR121" s="2"/>
      <c r="PRS121" s="2"/>
      <c r="PRT121" s="2"/>
      <c r="PRU121" s="2"/>
      <c r="PRV121" s="2"/>
      <c r="PRW121" s="2"/>
      <c r="PRX121" s="2"/>
      <c r="PRY121" s="2"/>
      <c r="PRZ121" s="2"/>
      <c r="PSA121" s="2"/>
      <c r="PSB121" s="2"/>
      <c r="PSC121" s="2"/>
      <c r="PSD121" s="2"/>
      <c r="PSE121" s="2"/>
      <c r="PSF121" s="2"/>
      <c r="PSG121" s="2"/>
      <c r="PSH121" s="2"/>
      <c r="PSI121" s="2"/>
      <c r="PSJ121" s="2"/>
      <c r="PSK121" s="2"/>
      <c r="PSL121" s="2"/>
      <c r="PSM121" s="2"/>
      <c r="PSN121" s="2"/>
      <c r="PSO121" s="2"/>
      <c r="PSP121" s="2"/>
      <c r="PSQ121" s="2"/>
      <c r="PSR121" s="2"/>
      <c r="PSS121" s="2"/>
      <c r="PST121" s="2"/>
      <c r="PSU121" s="2"/>
      <c r="PSV121" s="2"/>
      <c r="PSW121" s="2"/>
      <c r="PSX121" s="2"/>
      <c r="PSY121" s="2"/>
      <c r="PSZ121" s="2"/>
      <c r="PTA121" s="2"/>
      <c r="PTB121" s="2"/>
      <c r="PTC121" s="2"/>
      <c r="PTD121" s="2"/>
      <c r="PTE121" s="2"/>
      <c r="PTF121" s="2"/>
      <c r="PTG121" s="2"/>
      <c r="PTH121" s="2"/>
      <c r="PTI121" s="2"/>
      <c r="PTJ121" s="2"/>
      <c r="PTK121" s="2"/>
      <c r="PTL121" s="2"/>
      <c r="PTM121" s="2"/>
      <c r="PTN121" s="2"/>
      <c r="PTO121" s="2"/>
      <c r="PTP121" s="2"/>
      <c r="PTQ121" s="2"/>
      <c r="PTR121" s="2"/>
      <c r="PTS121" s="2"/>
      <c r="PTT121" s="2"/>
      <c r="PTU121" s="2"/>
      <c r="PTV121" s="2"/>
      <c r="PTW121" s="2"/>
      <c r="PTX121" s="2"/>
      <c r="PTY121" s="2"/>
      <c r="PTZ121" s="2"/>
      <c r="PUA121" s="2"/>
      <c r="PUB121" s="2"/>
      <c r="PUC121" s="2"/>
      <c r="PUD121" s="2"/>
      <c r="PUE121" s="2"/>
      <c r="PUF121" s="2"/>
      <c r="PUG121" s="2"/>
      <c r="PUH121" s="2"/>
      <c r="PUI121" s="2"/>
      <c r="PUJ121" s="2"/>
      <c r="PUK121" s="2"/>
      <c r="PUL121" s="2"/>
      <c r="PUM121" s="2"/>
      <c r="PUN121" s="2"/>
      <c r="PUO121" s="2"/>
      <c r="PUP121" s="2"/>
      <c r="PUQ121" s="2"/>
      <c r="PUR121" s="2"/>
      <c r="PUS121" s="2"/>
      <c r="PUT121" s="2"/>
      <c r="PUU121" s="2"/>
      <c r="PUV121" s="2"/>
      <c r="PUW121" s="2"/>
      <c r="PUX121" s="2"/>
      <c r="PUY121" s="2"/>
      <c r="PUZ121" s="2"/>
      <c r="PVA121" s="2"/>
      <c r="PVB121" s="2"/>
      <c r="PVC121" s="2"/>
      <c r="PVD121" s="2"/>
      <c r="PVE121" s="2"/>
      <c r="PVF121" s="2"/>
      <c r="PVG121" s="2"/>
      <c r="PVH121" s="2"/>
      <c r="PVI121" s="2"/>
      <c r="PVJ121" s="2"/>
      <c r="PVK121" s="2"/>
      <c r="PVL121" s="2"/>
      <c r="PVM121" s="2"/>
      <c r="PVN121" s="2"/>
      <c r="PVO121" s="2"/>
      <c r="PVP121" s="2"/>
      <c r="PVQ121" s="2"/>
      <c r="PVR121" s="2"/>
      <c r="PVS121" s="2"/>
      <c r="PVT121" s="2"/>
      <c r="PVU121" s="2"/>
      <c r="PVV121" s="2"/>
      <c r="PVW121" s="2"/>
      <c r="PVX121" s="2"/>
      <c r="PVY121" s="2"/>
      <c r="PVZ121" s="2"/>
      <c r="PWA121" s="2"/>
      <c r="PWB121" s="2"/>
      <c r="PWC121" s="2"/>
      <c r="PWD121" s="2"/>
      <c r="PWE121" s="2"/>
      <c r="PWF121" s="2"/>
      <c r="PWG121" s="2"/>
      <c r="PWH121" s="2"/>
      <c r="PWI121" s="2"/>
      <c r="PWJ121" s="2"/>
      <c r="PWK121" s="2"/>
      <c r="PWL121" s="2"/>
      <c r="PWM121" s="2"/>
      <c r="PWN121" s="2"/>
      <c r="PWO121" s="2"/>
      <c r="PWP121" s="2"/>
      <c r="PWQ121" s="2"/>
      <c r="PWR121" s="2"/>
      <c r="PWS121" s="2"/>
      <c r="PWT121" s="2"/>
      <c r="PWU121" s="2"/>
      <c r="PWV121" s="2"/>
      <c r="PWW121" s="2"/>
      <c r="PWX121" s="2"/>
      <c r="PWY121" s="2"/>
      <c r="PWZ121" s="2"/>
      <c r="PXA121" s="2"/>
      <c r="PXB121" s="2"/>
      <c r="PXC121" s="2"/>
      <c r="PXD121" s="2"/>
      <c r="PXE121" s="2"/>
      <c r="PXF121" s="2"/>
      <c r="PXG121" s="2"/>
      <c r="PXH121" s="2"/>
      <c r="PXI121" s="2"/>
      <c r="PXJ121" s="2"/>
      <c r="PXK121" s="2"/>
      <c r="PXL121" s="2"/>
      <c r="PXM121" s="2"/>
      <c r="PXN121" s="2"/>
      <c r="PXO121" s="2"/>
      <c r="PXP121" s="2"/>
      <c r="PXQ121" s="2"/>
      <c r="PXR121" s="2"/>
      <c r="PXS121" s="2"/>
      <c r="PXT121" s="2"/>
      <c r="PXU121" s="2"/>
      <c r="PXV121" s="2"/>
      <c r="PXW121" s="2"/>
      <c r="PXX121" s="2"/>
      <c r="PXY121" s="2"/>
      <c r="PXZ121" s="2"/>
      <c r="PYA121" s="2"/>
      <c r="PYB121" s="2"/>
      <c r="PYC121" s="2"/>
      <c r="PYD121" s="2"/>
      <c r="PYE121" s="2"/>
      <c r="PYF121" s="2"/>
      <c r="PYG121" s="2"/>
      <c r="PYH121" s="2"/>
      <c r="PYI121" s="2"/>
      <c r="PYJ121" s="2"/>
      <c r="PYK121" s="2"/>
      <c r="PYL121" s="2"/>
      <c r="PYM121" s="2"/>
      <c r="PYN121" s="2"/>
      <c r="PYO121" s="2"/>
      <c r="PYP121" s="2"/>
      <c r="PYQ121" s="2"/>
      <c r="PYR121" s="2"/>
      <c r="PYS121" s="2"/>
      <c r="PYT121" s="2"/>
      <c r="PYU121" s="2"/>
      <c r="PYV121" s="2"/>
      <c r="PYW121" s="2"/>
      <c r="PYX121" s="2"/>
      <c r="PYY121" s="2"/>
      <c r="PYZ121" s="2"/>
      <c r="PZA121" s="2"/>
      <c r="PZB121" s="2"/>
      <c r="PZC121" s="2"/>
      <c r="PZD121" s="2"/>
      <c r="PZE121" s="2"/>
      <c r="PZF121" s="2"/>
      <c r="PZG121" s="2"/>
      <c r="PZH121" s="2"/>
      <c r="PZI121" s="2"/>
      <c r="PZJ121" s="2"/>
      <c r="PZK121" s="2"/>
      <c r="PZL121" s="2"/>
      <c r="PZM121" s="2"/>
      <c r="PZN121" s="2"/>
      <c r="PZO121" s="2"/>
      <c r="PZP121" s="2"/>
      <c r="PZQ121" s="2"/>
      <c r="PZR121" s="2"/>
      <c r="PZS121" s="2"/>
      <c r="PZT121" s="2"/>
      <c r="PZU121" s="2"/>
      <c r="PZV121" s="2"/>
      <c r="PZW121" s="2"/>
      <c r="PZX121" s="2"/>
      <c r="PZY121" s="2"/>
      <c r="PZZ121" s="2"/>
      <c r="QAA121" s="2"/>
      <c r="QAB121" s="2"/>
      <c r="QAC121" s="2"/>
      <c r="QAD121" s="2"/>
      <c r="QAE121" s="2"/>
      <c r="QAF121" s="2"/>
      <c r="QAG121" s="2"/>
      <c r="QAH121" s="2"/>
      <c r="QAI121" s="2"/>
      <c r="QAJ121" s="2"/>
      <c r="QAK121" s="2"/>
      <c r="QAL121" s="2"/>
      <c r="QAM121" s="2"/>
      <c r="QAN121" s="2"/>
      <c r="QAO121" s="2"/>
      <c r="QAP121" s="2"/>
      <c r="QAQ121" s="2"/>
      <c r="QAR121" s="2"/>
      <c r="QAS121" s="2"/>
      <c r="QAT121" s="2"/>
      <c r="QAU121" s="2"/>
      <c r="QAV121" s="2"/>
      <c r="QAW121" s="2"/>
      <c r="QAX121" s="2"/>
      <c r="QAY121" s="2"/>
      <c r="QAZ121" s="2"/>
      <c r="QBA121" s="2"/>
      <c r="QBB121" s="2"/>
      <c r="QBC121" s="2"/>
      <c r="QBD121" s="2"/>
      <c r="QBE121" s="2"/>
      <c r="QBF121" s="2"/>
      <c r="QBG121" s="2"/>
      <c r="QBH121" s="2"/>
      <c r="QBI121" s="2"/>
      <c r="QBJ121" s="2"/>
      <c r="QBK121" s="2"/>
      <c r="QBL121" s="2"/>
      <c r="QBM121" s="2"/>
      <c r="QBN121" s="2"/>
      <c r="QBO121" s="2"/>
      <c r="QBP121" s="2"/>
      <c r="QBQ121" s="2"/>
      <c r="QBR121" s="2"/>
      <c r="QBS121" s="2"/>
      <c r="QBT121" s="2"/>
      <c r="QBU121" s="2"/>
      <c r="QBV121" s="2"/>
      <c r="QBW121" s="2"/>
      <c r="QBX121" s="2"/>
      <c r="QBY121" s="2"/>
      <c r="QBZ121" s="2"/>
      <c r="QCA121" s="2"/>
      <c r="QCB121" s="2"/>
      <c r="QCC121" s="2"/>
      <c r="QCD121" s="2"/>
      <c r="QCE121" s="2"/>
      <c r="QCF121" s="2"/>
      <c r="QCG121" s="2"/>
      <c r="QCH121" s="2"/>
      <c r="QCI121" s="2"/>
      <c r="QCJ121" s="2"/>
      <c r="QCK121" s="2"/>
      <c r="QCL121" s="2"/>
      <c r="QCM121" s="2"/>
      <c r="QCN121" s="2"/>
      <c r="QCO121" s="2"/>
      <c r="QCP121" s="2"/>
      <c r="QCQ121" s="2"/>
      <c r="QCR121" s="2"/>
      <c r="QCS121" s="2"/>
      <c r="QCT121" s="2"/>
      <c r="QCU121" s="2"/>
      <c r="QCV121" s="2"/>
      <c r="QCW121" s="2"/>
      <c r="QCX121" s="2"/>
      <c r="QCY121" s="2"/>
      <c r="QCZ121" s="2"/>
      <c r="QDA121" s="2"/>
      <c r="QDB121" s="2"/>
      <c r="QDC121" s="2"/>
      <c r="QDD121" s="2"/>
      <c r="QDE121" s="2"/>
      <c r="QDF121" s="2"/>
      <c r="QDG121" s="2"/>
      <c r="QDH121" s="2"/>
      <c r="QDI121" s="2"/>
      <c r="QDJ121" s="2"/>
      <c r="QDK121" s="2"/>
      <c r="QDL121" s="2"/>
      <c r="QDM121" s="2"/>
      <c r="QDN121" s="2"/>
      <c r="QDO121" s="2"/>
      <c r="QDP121" s="2"/>
      <c r="QDQ121" s="2"/>
      <c r="QDR121" s="2"/>
      <c r="QDS121" s="2"/>
      <c r="QDT121" s="2"/>
      <c r="QDU121" s="2"/>
      <c r="QDV121" s="2"/>
      <c r="QDW121" s="2"/>
      <c r="QDX121" s="2"/>
      <c r="QDY121" s="2"/>
      <c r="QDZ121" s="2"/>
      <c r="QEA121" s="2"/>
      <c r="QEB121" s="2"/>
      <c r="QEC121" s="2"/>
      <c r="QED121" s="2"/>
      <c r="QEE121" s="2"/>
      <c r="QEF121" s="2"/>
      <c r="QEG121" s="2"/>
      <c r="QEH121" s="2"/>
      <c r="QEI121" s="2"/>
      <c r="QEJ121" s="2"/>
      <c r="QEK121" s="2"/>
      <c r="QEL121" s="2"/>
      <c r="QEM121" s="2"/>
      <c r="QEN121" s="2"/>
      <c r="QEO121" s="2"/>
      <c r="QEP121" s="2"/>
      <c r="QEQ121" s="2"/>
      <c r="QER121" s="2"/>
      <c r="QES121" s="2"/>
      <c r="QET121" s="2"/>
      <c r="QEU121" s="2"/>
      <c r="QEV121" s="2"/>
      <c r="QEW121" s="2"/>
      <c r="QEX121" s="2"/>
      <c r="QEY121" s="2"/>
      <c r="QEZ121" s="2"/>
      <c r="QFA121" s="2"/>
      <c r="QFB121" s="2"/>
      <c r="QFC121" s="2"/>
      <c r="QFD121" s="2"/>
      <c r="QFE121" s="2"/>
      <c r="QFF121" s="2"/>
      <c r="QFG121" s="2"/>
      <c r="QFH121" s="2"/>
      <c r="QFI121" s="2"/>
      <c r="QFJ121" s="2"/>
      <c r="QFK121" s="2"/>
      <c r="QFL121" s="2"/>
      <c r="QFM121" s="2"/>
      <c r="QFN121" s="2"/>
      <c r="QFO121" s="2"/>
      <c r="QFP121" s="2"/>
      <c r="QFQ121" s="2"/>
      <c r="QFR121" s="2"/>
      <c r="QFS121" s="2"/>
      <c r="QFT121" s="2"/>
      <c r="QFU121" s="2"/>
      <c r="QFV121" s="2"/>
      <c r="QFW121" s="2"/>
      <c r="QFX121" s="2"/>
      <c r="QFY121" s="2"/>
      <c r="QFZ121" s="2"/>
      <c r="QGA121" s="2"/>
      <c r="QGB121" s="2"/>
      <c r="QGC121" s="2"/>
      <c r="QGD121" s="2"/>
      <c r="QGE121" s="2"/>
      <c r="QGF121" s="2"/>
      <c r="QGG121" s="2"/>
      <c r="QGH121" s="2"/>
      <c r="QGI121" s="2"/>
      <c r="QGJ121" s="2"/>
      <c r="QGK121" s="2"/>
      <c r="QGL121" s="2"/>
      <c r="QGM121" s="2"/>
      <c r="QGN121" s="2"/>
      <c r="QGO121" s="2"/>
      <c r="QGP121" s="2"/>
      <c r="QGQ121" s="2"/>
      <c r="QGR121" s="2"/>
      <c r="QGS121" s="2"/>
      <c r="QGT121" s="2"/>
      <c r="QGU121" s="2"/>
      <c r="QGV121" s="2"/>
      <c r="QGW121" s="2"/>
      <c r="QGX121" s="2"/>
      <c r="QGY121" s="2"/>
      <c r="QGZ121" s="2"/>
      <c r="QHA121" s="2"/>
      <c r="QHB121" s="2"/>
      <c r="QHC121" s="2"/>
      <c r="QHD121" s="2"/>
      <c r="QHE121" s="2"/>
      <c r="QHF121" s="2"/>
      <c r="QHG121" s="2"/>
      <c r="QHH121" s="2"/>
      <c r="QHI121" s="2"/>
      <c r="QHJ121" s="2"/>
      <c r="QHK121" s="2"/>
      <c r="QHL121" s="2"/>
      <c r="QHM121" s="2"/>
      <c r="QHN121" s="2"/>
      <c r="QHO121" s="2"/>
      <c r="QHP121" s="2"/>
      <c r="QHQ121" s="2"/>
      <c r="QHR121" s="2"/>
      <c r="QHS121" s="2"/>
      <c r="QHT121" s="2"/>
      <c r="QHU121" s="2"/>
      <c r="QHV121" s="2"/>
      <c r="QHW121" s="2"/>
      <c r="QHX121" s="2"/>
      <c r="QHY121" s="2"/>
      <c r="QHZ121" s="2"/>
      <c r="QIA121" s="2"/>
      <c r="QIB121" s="2"/>
      <c r="QIC121" s="2"/>
      <c r="QID121" s="2"/>
      <c r="QIE121" s="2"/>
      <c r="QIF121" s="2"/>
      <c r="QIG121" s="2"/>
      <c r="QIH121" s="2"/>
      <c r="QII121" s="2"/>
      <c r="QIJ121" s="2"/>
      <c r="QIK121" s="2"/>
      <c r="QIL121" s="2"/>
      <c r="QIM121" s="2"/>
      <c r="QIN121" s="2"/>
      <c r="QIO121" s="2"/>
      <c r="QIP121" s="2"/>
      <c r="QIQ121" s="2"/>
      <c r="QIR121" s="2"/>
      <c r="QIS121" s="2"/>
      <c r="QIT121" s="2"/>
      <c r="QIU121" s="2"/>
      <c r="QIV121" s="2"/>
      <c r="QIW121" s="2"/>
      <c r="QIX121" s="2"/>
      <c r="QIY121" s="2"/>
      <c r="QIZ121" s="2"/>
      <c r="QJA121" s="2"/>
      <c r="QJB121" s="2"/>
      <c r="QJC121" s="2"/>
      <c r="QJD121" s="2"/>
      <c r="QJE121" s="2"/>
      <c r="QJF121" s="2"/>
      <c r="QJG121" s="2"/>
      <c r="QJH121" s="2"/>
      <c r="QJI121" s="2"/>
      <c r="QJJ121" s="2"/>
      <c r="QJK121" s="2"/>
      <c r="QJL121" s="2"/>
      <c r="QJM121" s="2"/>
      <c r="QJN121" s="2"/>
      <c r="QJO121" s="2"/>
      <c r="QJP121" s="2"/>
      <c r="QJQ121" s="2"/>
      <c r="QJR121" s="2"/>
      <c r="QJS121" s="2"/>
      <c r="QJT121" s="2"/>
      <c r="QJU121" s="2"/>
      <c r="QJV121" s="2"/>
      <c r="QJW121" s="2"/>
      <c r="QJX121" s="2"/>
      <c r="QJY121" s="2"/>
      <c r="QJZ121" s="2"/>
      <c r="QKA121" s="2"/>
      <c r="QKB121" s="2"/>
      <c r="QKC121" s="2"/>
      <c r="QKD121" s="2"/>
      <c r="QKE121" s="2"/>
      <c r="QKF121" s="2"/>
      <c r="QKG121" s="2"/>
      <c r="QKH121" s="2"/>
      <c r="QKI121" s="2"/>
      <c r="QKJ121" s="2"/>
      <c r="QKK121" s="2"/>
      <c r="QKL121" s="2"/>
      <c r="QKM121" s="2"/>
      <c r="QKN121" s="2"/>
      <c r="QKO121" s="2"/>
      <c r="QKP121" s="2"/>
      <c r="QKQ121" s="2"/>
      <c r="QKR121" s="2"/>
      <c r="QKS121" s="2"/>
      <c r="QKT121" s="2"/>
      <c r="QKU121" s="2"/>
      <c r="QKV121" s="2"/>
      <c r="QKW121" s="2"/>
      <c r="QKX121" s="2"/>
      <c r="QKY121" s="2"/>
      <c r="QKZ121" s="2"/>
      <c r="QLA121" s="2"/>
      <c r="QLB121" s="2"/>
      <c r="QLC121" s="2"/>
      <c r="QLD121" s="2"/>
      <c r="QLE121" s="2"/>
      <c r="QLF121" s="2"/>
      <c r="QLG121" s="2"/>
      <c r="QLH121" s="2"/>
      <c r="QLI121" s="2"/>
      <c r="QLJ121" s="2"/>
      <c r="QLK121" s="2"/>
      <c r="QLL121" s="2"/>
      <c r="QLM121" s="2"/>
      <c r="QLN121" s="2"/>
      <c r="QLO121" s="2"/>
      <c r="QLP121" s="2"/>
      <c r="QLQ121" s="2"/>
      <c r="QLR121" s="2"/>
      <c r="QLS121" s="2"/>
      <c r="QLT121" s="2"/>
      <c r="QLU121" s="2"/>
      <c r="QLV121" s="2"/>
      <c r="QLW121" s="2"/>
      <c r="QLX121" s="2"/>
      <c r="QLY121" s="2"/>
      <c r="QLZ121" s="2"/>
      <c r="QMA121" s="2"/>
      <c r="QMB121" s="2"/>
      <c r="QMC121" s="2"/>
      <c r="QMD121" s="2"/>
      <c r="QME121" s="2"/>
      <c r="QMF121" s="2"/>
      <c r="QMG121" s="2"/>
      <c r="QMH121" s="2"/>
      <c r="QMI121" s="2"/>
      <c r="QMJ121" s="2"/>
      <c r="QMK121" s="2"/>
      <c r="QML121" s="2"/>
      <c r="QMM121" s="2"/>
      <c r="QMN121" s="2"/>
      <c r="QMO121" s="2"/>
      <c r="QMP121" s="2"/>
      <c r="QMQ121" s="2"/>
      <c r="QMR121" s="2"/>
      <c r="QMS121" s="2"/>
      <c r="QMT121" s="2"/>
      <c r="QMU121" s="2"/>
      <c r="QMV121" s="2"/>
      <c r="QMW121" s="2"/>
      <c r="QMX121" s="2"/>
      <c r="QMY121" s="2"/>
      <c r="QMZ121" s="2"/>
      <c r="QNA121" s="2"/>
      <c r="QNB121" s="2"/>
      <c r="QNC121" s="2"/>
      <c r="QND121" s="2"/>
      <c r="QNE121" s="2"/>
      <c r="QNF121" s="2"/>
      <c r="QNG121" s="2"/>
      <c r="QNH121" s="2"/>
      <c r="QNI121" s="2"/>
      <c r="QNJ121" s="2"/>
      <c r="QNK121" s="2"/>
      <c r="QNL121" s="2"/>
      <c r="QNM121" s="2"/>
      <c r="QNN121" s="2"/>
      <c r="QNO121" s="2"/>
      <c r="QNP121" s="2"/>
      <c r="QNQ121" s="2"/>
      <c r="QNR121" s="2"/>
      <c r="QNS121" s="2"/>
      <c r="QNT121" s="2"/>
      <c r="QNU121" s="2"/>
      <c r="QNV121" s="2"/>
      <c r="QNW121" s="2"/>
      <c r="QNX121" s="2"/>
      <c r="QNY121" s="2"/>
      <c r="QNZ121" s="2"/>
      <c r="QOA121" s="2"/>
      <c r="QOB121" s="2"/>
      <c r="QOC121" s="2"/>
      <c r="QOD121" s="2"/>
      <c r="QOE121" s="2"/>
      <c r="QOF121" s="2"/>
      <c r="QOG121" s="2"/>
      <c r="QOH121" s="2"/>
      <c r="QOI121" s="2"/>
      <c r="QOJ121" s="2"/>
      <c r="QOK121" s="2"/>
      <c r="QOL121" s="2"/>
      <c r="QOM121" s="2"/>
      <c r="QON121" s="2"/>
      <c r="QOO121" s="2"/>
      <c r="QOP121" s="2"/>
      <c r="QOQ121" s="2"/>
      <c r="QOR121" s="2"/>
      <c r="QOS121" s="2"/>
      <c r="QOT121" s="2"/>
      <c r="QOU121" s="2"/>
      <c r="QOV121" s="2"/>
      <c r="QOW121" s="2"/>
      <c r="QOX121" s="2"/>
      <c r="QOY121" s="2"/>
      <c r="QOZ121" s="2"/>
      <c r="QPA121" s="2"/>
      <c r="QPB121" s="2"/>
      <c r="QPC121" s="2"/>
      <c r="QPD121" s="2"/>
      <c r="QPE121" s="2"/>
      <c r="QPF121" s="2"/>
      <c r="QPG121" s="2"/>
      <c r="QPH121" s="2"/>
      <c r="QPI121" s="2"/>
      <c r="QPJ121" s="2"/>
      <c r="QPK121" s="2"/>
      <c r="QPL121" s="2"/>
      <c r="QPM121" s="2"/>
      <c r="QPN121" s="2"/>
      <c r="QPO121" s="2"/>
      <c r="QPP121" s="2"/>
      <c r="QPQ121" s="2"/>
      <c r="QPR121" s="2"/>
      <c r="QPS121" s="2"/>
      <c r="QPT121" s="2"/>
      <c r="QPU121" s="2"/>
      <c r="QPV121" s="2"/>
      <c r="QPW121" s="2"/>
      <c r="QPX121" s="2"/>
      <c r="QPY121" s="2"/>
      <c r="QPZ121" s="2"/>
      <c r="QQA121" s="2"/>
      <c r="QQB121" s="2"/>
      <c r="QQC121" s="2"/>
      <c r="QQD121" s="2"/>
      <c r="QQE121" s="2"/>
      <c r="QQF121" s="2"/>
      <c r="QQG121" s="2"/>
      <c r="QQH121" s="2"/>
      <c r="QQI121" s="2"/>
      <c r="QQJ121" s="2"/>
      <c r="QQK121" s="2"/>
      <c r="QQL121" s="2"/>
      <c r="QQM121" s="2"/>
      <c r="QQN121" s="2"/>
      <c r="QQO121" s="2"/>
      <c r="QQP121" s="2"/>
      <c r="QQQ121" s="2"/>
      <c r="QQR121" s="2"/>
      <c r="QQS121" s="2"/>
      <c r="QQT121" s="2"/>
      <c r="QQU121" s="2"/>
      <c r="QQV121" s="2"/>
      <c r="QQW121" s="2"/>
      <c r="QQX121" s="2"/>
      <c r="QQY121" s="2"/>
      <c r="QQZ121" s="2"/>
      <c r="QRA121" s="2"/>
      <c r="QRB121" s="2"/>
      <c r="QRC121" s="2"/>
      <c r="QRD121" s="2"/>
      <c r="QRE121" s="2"/>
      <c r="QRF121" s="2"/>
      <c r="QRG121" s="2"/>
      <c r="QRH121" s="2"/>
      <c r="QRI121" s="2"/>
      <c r="QRJ121" s="2"/>
      <c r="QRK121" s="2"/>
      <c r="QRL121" s="2"/>
      <c r="QRM121" s="2"/>
      <c r="QRN121" s="2"/>
      <c r="QRO121" s="2"/>
      <c r="QRP121" s="2"/>
      <c r="QRQ121" s="2"/>
      <c r="QRR121" s="2"/>
      <c r="QRS121" s="2"/>
      <c r="QRT121" s="2"/>
      <c r="QRU121" s="2"/>
      <c r="QRV121" s="2"/>
      <c r="QRW121" s="2"/>
      <c r="QRX121" s="2"/>
      <c r="QRY121" s="2"/>
      <c r="QRZ121" s="2"/>
      <c r="QSA121" s="2"/>
      <c r="QSB121" s="2"/>
      <c r="QSC121" s="2"/>
      <c r="QSD121" s="2"/>
      <c r="QSE121" s="2"/>
      <c r="QSF121" s="2"/>
      <c r="QSG121" s="2"/>
      <c r="QSH121" s="2"/>
      <c r="QSI121" s="2"/>
      <c r="QSJ121" s="2"/>
      <c r="QSK121" s="2"/>
      <c r="QSL121" s="2"/>
      <c r="QSM121" s="2"/>
      <c r="QSN121" s="2"/>
      <c r="QSO121" s="2"/>
      <c r="QSP121" s="2"/>
      <c r="QSQ121" s="2"/>
      <c r="QSR121" s="2"/>
      <c r="QSS121" s="2"/>
      <c r="QST121" s="2"/>
      <c r="QSU121" s="2"/>
      <c r="QSV121" s="2"/>
      <c r="QSW121" s="2"/>
      <c r="QSX121" s="2"/>
      <c r="QSY121" s="2"/>
      <c r="QSZ121" s="2"/>
      <c r="QTA121" s="2"/>
      <c r="QTB121" s="2"/>
      <c r="QTC121" s="2"/>
      <c r="QTD121" s="2"/>
      <c r="QTE121" s="2"/>
      <c r="QTF121" s="2"/>
      <c r="QTG121" s="2"/>
      <c r="QTH121" s="2"/>
      <c r="QTI121" s="2"/>
      <c r="QTJ121" s="2"/>
      <c r="QTK121" s="2"/>
      <c r="QTL121" s="2"/>
      <c r="QTM121" s="2"/>
      <c r="QTN121" s="2"/>
      <c r="QTO121" s="2"/>
      <c r="QTP121" s="2"/>
      <c r="QTQ121" s="2"/>
      <c r="QTR121" s="2"/>
      <c r="QTS121" s="2"/>
      <c r="QTT121" s="2"/>
      <c r="QTU121" s="2"/>
      <c r="QTV121" s="2"/>
      <c r="QTW121" s="2"/>
      <c r="QTX121" s="2"/>
      <c r="QTY121" s="2"/>
      <c r="QTZ121" s="2"/>
      <c r="QUA121" s="2"/>
      <c r="QUB121" s="2"/>
      <c r="QUC121" s="2"/>
      <c r="QUD121" s="2"/>
      <c r="QUE121" s="2"/>
      <c r="QUF121" s="2"/>
      <c r="QUG121" s="2"/>
      <c r="QUH121" s="2"/>
      <c r="QUI121" s="2"/>
      <c r="QUJ121" s="2"/>
      <c r="QUK121" s="2"/>
      <c r="QUL121" s="2"/>
      <c r="QUM121" s="2"/>
      <c r="QUN121" s="2"/>
      <c r="QUO121" s="2"/>
      <c r="QUP121" s="2"/>
      <c r="QUQ121" s="2"/>
      <c r="QUR121" s="2"/>
      <c r="QUS121" s="2"/>
      <c r="QUT121" s="2"/>
      <c r="QUU121" s="2"/>
      <c r="QUV121" s="2"/>
      <c r="QUW121" s="2"/>
      <c r="QUX121" s="2"/>
      <c r="QUY121" s="2"/>
      <c r="QUZ121" s="2"/>
      <c r="QVA121" s="2"/>
      <c r="QVB121" s="2"/>
      <c r="QVC121" s="2"/>
      <c r="QVD121" s="2"/>
      <c r="QVE121" s="2"/>
      <c r="QVF121" s="2"/>
      <c r="QVG121" s="2"/>
      <c r="QVH121" s="2"/>
      <c r="QVI121" s="2"/>
      <c r="QVJ121" s="2"/>
      <c r="QVK121" s="2"/>
      <c r="QVL121" s="2"/>
      <c r="QVM121" s="2"/>
      <c r="QVN121" s="2"/>
      <c r="QVO121" s="2"/>
      <c r="QVP121" s="2"/>
      <c r="QVQ121" s="2"/>
      <c r="QVR121" s="2"/>
      <c r="QVS121" s="2"/>
      <c r="QVT121" s="2"/>
      <c r="QVU121" s="2"/>
      <c r="QVV121" s="2"/>
      <c r="QVW121" s="2"/>
      <c r="QVX121" s="2"/>
      <c r="QVY121" s="2"/>
      <c r="QVZ121" s="2"/>
      <c r="QWA121" s="2"/>
      <c r="QWB121" s="2"/>
      <c r="QWC121" s="2"/>
      <c r="QWD121" s="2"/>
      <c r="QWE121" s="2"/>
      <c r="QWF121" s="2"/>
      <c r="QWG121" s="2"/>
      <c r="QWH121" s="2"/>
      <c r="QWI121" s="2"/>
      <c r="QWJ121" s="2"/>
      <c r="QWK121" s="2"/>
      <c r="QWL121" s="2"/>
      <c r="QWM121" s="2"/>
      <c r="QWN121" s="2"/>
      <c r="QWO121" s="2"/>
      <c r="QWP121" s="2"/>
      <c r="QWQ121" s="2"/>
      <c r="QWR121" s="2"/>
      <c r="QWS121" s="2"/>
      <c r="QWT121" s="2"/>
      <c r="QWU121" s="2"/>
      <c r="QWV121" s="2"/>
      <c r="QWW121" s="2"/>
      <c r="QWX121" s="2"/>
      <c r="QWY121" s="2"/>
      <c r="QWZ121" s="2"/>
      <c r="QXA121" s="2"/>
      <c r="QXB121" s="2"/>
      <c r="QXC121" s="2"/>
      <c r="QXD121" s="2"/>
      <c r="QXE121" s="2"/>
      <c r="QXF121" s="2"/>
      <c r="QXG121" s="2"/>
      <c r="QXH121" s="2"/>
      <c r="QXI121" s="2"/>
      <c r="QXJ121" s="2"/>
      <c r="QXK121" s="2"/>
      <c r="QXL121" s="2"/>
      <c r="QXM121" s="2"/>
      <c r="QXN121" s="2"/>
      <c r="QXO121" s="2"/>
      <c r="QXP121" s="2"/>
      <c r="QXQ121" s="2"/>
      <c r="QXR121" s="2"/>
      <c r="QXS121" s="2"/>
      <c r="QXT121" s="2"/>
      <c r="QXU121" s="2"/>
      <c r="QXV121" s="2"/>
      <c r="QXW121" s="2"/>
      <c r="QXX121" s="2"/>
      <c r="QXY121" s="2"/>
      <c r="QXZ121" s="2"/>
      <c r="QYA121" s="2"/>
      <c r="QYB121" s="2"/>
      <c r="QYC121" s="2"/>
      <c r="QYD121" s="2"/>
      <c r="QYE121" s="2"/>
      <c r="QYF121" s="2"/>
      <c r="QYG121" s="2"/>
      <c r="QYH121" s="2"/>
      <c r="QYI121" s="2"/>
      <c r="QYJ121" s="2"/>
      <c r="QYK121" s="2"/>
      <c r="QYL121" s="2"/>
      <c r="QYM121" s="2"/>
      <c r="QYN121" s="2"/>
      <c r="QYO121" s="2"/>
      <c r="QYP121" s="2"/>
      <c r="QYQ121" s="2"/>
      <c r="QYR121" s="2"/>
      <c r="QYS121" s="2"/>
      <c r="QYT121" s="2"/>
      <c r="QYU121" s="2"/>
      <c r="QYV121" s="2"/>
      <c r="QYW121" s="2"/>
      <c r="QYX121" s="2"/>
      <c r="QYY121" s="2"/>
      <c r="QYZ121" s="2"/>
      <c r="QZA121" s="2"/>
      <c r="QZB121" s="2"/>
      <c r="QZC121" s="2"/>
      <c r="QZD121" s="2"/>
      <c r="QZE121" s="2"/>
      <c r="QZF121" s="2"/>
      <c r="QZG121" s="2"/>
      <c r="QZH121" s="2"/>
      <c r="QZI121" s="2"/>
      <c r="QZJ121" s="2"/>
      <c r="QZK121" s="2"/>
      <c r="QZL121" s="2"/>
      <c r="QZM121" s="2"/>
      <c r="QZN121" s="2"/>
      <c r="QZO121" s="2"/>
      <c r="QZP121" s="2"/>
      <c r="QZQ121" s="2"/>
      <c r="QZR121" s="2"/>
      <c r="QZS121" s="2"/>
      <c r="QZT121" s="2"/>
      <c r="QZU121" s="2"/>
      <c r="QZV121" s="2"/>
      <c r="QZW121" s="2"/>
      <c r="QZX121" s="2"/>
      <c r="QZY121" s="2"/>
      <c r="QZZ121" s="2"/>
      <c r="RAA121" s="2"/>
      <c r="RAB121" s="2"/>
      <c r="RAC121" s="2"/>
      <c r="RAD121" s="2"/>
      <c r="RAE121" s="2"/>
      <c r="RAF121" s="2"/>
      <c r="RAG121" s="2"/>
      <c r="RAH121" s="2"/>
      <c r="RAI121" s="2"/>
      <c r="RAJ121" s="2"/>
      <c r="RAK121" s="2"/>
      <c r="RAL121" s="2"/>
      <c r="RAM121" s="2"/>
      <c r="RAN121" s="2"/>
      <c r="RAO121" s="2"/>
      <c r="RAP121" s="2"/>
      <c r="RAQ121" s="2"/>
      <c r="RAR121" s="2"/>
      <c r="RAS121" s="2"/>
      <c r="RAT121" s="2"/>
      <c r="RAU121" s="2"/>
      <c r="RAV121" s="2"/>
      <c r="RAW121" s="2"/>
      <c r="RAX121" s="2"/>
      <c r="RAY121" s="2"/>
      <c r="RAZ121" s="2"/>
      <c r="RBA121" s="2"/>
      <c r="RBB121" s="2"/>
      <c r="RBC121" s="2"/>
      <c r="RBD121" s="2"/>
      <c r="RBE121" s="2"/>
      <c r="RBF121" s="2"/>
      <c r="RBG121" s="2"/>
      <c r="RBH121" s="2"/>
      <c r="RBI121" s="2"/>
      <c r="RBJ121" s="2"/>
      <c r="RBK121" s="2"/>
      <c r="RBL121" s="2"/>
      <c r="RBM121" s="2"/>
      <c r="RBN121" s="2"/>
      <c r="RBO121" s="2"/>
      <c r="RBP121" s="2"/>
      <c r="RBQ121" s="2"/>
      <c r="RBR121" s="2"/>
      <c r="RBS121" s="2"/>
      <c r="RBT121" s="2"/>
      <c r="RBU121" s="2"/>
      <c r="RBV121" s="2"/>
      <c r="RBW121" s="2"/>
      <c r="RBX121" s="2"/>
      <c r="RBY121" s="2"/>
      <c r="RBZ121" s="2"/>
      <c r="RCA121" s="2"/>
      <c r="RCB121" s="2"/>
      <c r="RCC121" s="2"/>
      <c r="RCD121" s="2"/>
      <c r="RCE121" s="2"/>
      <c r="RCF121" s="2"/>
      <c r="RCG121" s="2"/>
      <c r="RCH121" s="2"/>
      <c r="RCI121" s="2"/>
      <c r="RCJ121" s="2"/>
      <c r="RCK121" s="2"/>
      <c r="RCL121" s="2"/>
      <c r="RCM121" s="2"/>
      <c r="RCN121" s="2"/>
      <c r="RCO121" s="2"/>
      <c r="RCP121" s="2"/>
      <c r="RCQ121" s="2"/>
      <c r="RCR121" s="2"/>
      <c r="RCS121" s="2"/>
      <c r="RCT121" s="2"/>
      <c r="RCU121" s="2"/>
      <c r="RCV121" s="2"/>
      <c r="RCW121" s="2"/>
      <c r="RCX121" s="2"/>
      <c r="RCY121" s="2"/>
      <c r="RCZ121" s="2"/>
      <c r="RDA121" s="2"/>
      <c r="RDB121" s="2"/>
      <c r="RDC121" s="2"/>
      <c r="RDD121" s="2"/>
      <c r="RDE121" s="2"/>
      <c r="RDF121" s="2"/>
      <c r="RDG121" s="2"/>
      <c r="RDH121" s="2"/>
      <c r="RDI121" s="2"/>
      <c r="RDJ121" s="2"/>
      <c r="RDK121" s="2"/>
      <c r="RDL121" s="2"/>
      <c r="RDM121" s="2"/>
      <c r="RDN121" s="2"/>
      <c r="RDO121" s="2"/>
      <c r="RDP121" s="2"/>
      <c r="RDQ121" s="2"/>
      <c r="RDR121" s="2"/>
      <c r="RDS121" s="2"/>
      <c r="RDT121" s="2"/>
      <c r="RDU121" s="2"/>
      <c r="RDV121" s="2"/>
      <c r="RDW121" s="2"/>
      <c r="RDX121" s="2"/>
      <c r="RDY121" s="2"/>
      <c r="RDZ121" s="2"/>
      <c r="REA121" s="2"/>
      <c r="REB121" s="2"/>
      <c r="REC121" s="2"/>
      <c r="RED121" s="2"/>
      <c r="REE121" s="2"/>
      <c r="REF121" s="2"/>
      <c r="REG121" s="2"/>
      <c r="REH121" s="2"/>
      <c r="REI121" s="2"/>
      <c r="REJ121" s="2"/>
      <c r="REK121" s="2"/>
      <c r="REL121" s="2"/>
      <c r="REM121" s="2"/>
      <c r="REN121" s="2"/>
      <c r="REO121" s="2"/>
      <c r="REP121" s="2"/>
      <c r="REQ121" s="2"/>
      <c r="RER121" s="2"/>
      <c r="RES121" s="2"/>
      <c r="RET121" s="2"/>
      <c r="REU121" s="2"/>
      <c r="REV121" s="2"/>
      <c r="REW121" s="2"/>
      <c r="REX121" s="2"/>
      <c r="REY121" s="2"/>
      <c r="REZ121" s="2"/>
      <c r="RFA121" s="2"/>
      <c r="RFB121" s="2"/>
      <c r="RFC121" s="2"/>
      <c r="RFD121" s="2"/>
      <c r="RFE121" s="2"/>
      <c r="RFF121" s="2"/>
      <c r="RFG121" s="2"/>
      <c r="RFH121" s="2"/>
      <c r="RFI121" s="2"/>
      <c r="RFJ121" s="2"/>
      <c r="RFK121" s="2"/>
      <c r="RFL121" s="2"/>
      <c r="RFM121" s="2"/>
      <c r="RFN121" s="2"/>
      <c r="RFO121" s="2"/>
      <c r="RFP121" s="2"/>
      <c r="RFQ121" s="2"/>
      <c r="RFR121" s="2"/>
      <c r="RFS121" s="2"/>
      <c r="RFT121" s="2"/>
      <c r="RFU121" s="2"/>
      <c r="RFV121" s="2"/>
      <c r="RFW121" s="2"/>
      <c r="RFX121" s="2"/>
      <c r="RFY121" s="2"/>
      <c r="RFZ121" s="2"/>
      <c r="RGA121" s="2"/>
      <c r="RGB121" s="2"/>
      <c r="RGC121" s="2"/>
      <c r="RGD121" s="2"/>
      <c r="RGE121" s="2"/>
      <c r="RGF121" s="2"/>
      <c r="RGG121" s="2"/>
      <c r="RGH121" s="2"/>
      <c r="RGI121" s="2"/>
      <c r="RGJ121" s="2"/>
      <c r="RGK121" s="2"/>
      <c r="RGL121" s="2"/>
      <c r="RGM121" s="2"/>
      <c r="RGN121" s="2"/>
      <c r="RGO121" s="2"/>
      <c r="RGP121" s="2"/>
      <c r="RGQ121" s="2"/>
      <c r="RGR121" s="2"/>
      <c r="RGS121" s="2"/>
      <c r="RGT121" s="2"/>
      <c r="RGU121" s="2"/>
      <c r="RGV121" s="2"/>
      <c r="RGW121" s="2"/>
      <c r="RGX121" s="2"/>
      <c r="RGY121" s="2"/>
      <c r="RGZ121" s="2"/>
      <c r="RHA121" s="2"/>
      <c r="RHB121" s="2"/>
      <c r="RHC121" s="2"/>
      <c r="RHD121" s="2"/>
      <c r="RHE121" s="2"/>
      <c r="RHF121" s="2"/>
      <c r="RHG121" s="2"/>
      <c r="RHH121" s="2"/>
      <c r="RHI121" s="2"/>
      <c r="RHJ121" s="2"/>
      <c r="RHK121" s="2"/>
      <c r="RHL121" s="2"/>
      <c r="RHM121" s="2"/>
      <c r="RHN121" s="2"/>
      <c r="RHO121" s="2"/>
      <c r="RHP121" s="2"/>
      <c r="RHQ121" s="2"/>
      <c r="RHR121" s="2"/>
      <c r="RHS121" s="2"/>
      <c r="RHT121" s="2"/>
      <c r="RHU121" s="2"/>
      <c r="RHV121" s="2"/>
      <c r="RHW121" s="2"/>
      <c r="RHX121" s="2"/>
      <c r="RHY121" s="2"/>
      <c r="RHZ121" s="2"/>
      <c r="RIA121" s="2"/>
      <c r="RIB121" s="2"/>
      <c r="RIC121" s="2"/>
      <c r="RID121" s="2"/>
      <c r="RIE121" s="2"/>
      <c r="RIF121" s="2"/>
      <c r="RIG121" s="2"/>
      <c r="RIH121" s="2"/>
      <c r="RII121" s="2"/>
      <c r="RIJ121" s="2"/>
      <c r="RIK121" s="2"/>
      <c r="RIL121" s="2"/>
      <c r="RIM121" s="2"/>
      <c r="RIN121" s="2"/>
      <c r="RIO121" s="2"/>
      <c r="RIP121" s="2"/>
      <c r="RIQ121" s="2"/>
      <c r="RIR121" s="2"/>
      <c r="RIS121" s="2"/>
      <c r="RIT121" s="2"/>
      <c r="RIU121" s="2"/>
      <c r="RIV121" s="2"/>
      <c r="RIW121" s="2"/>
      <c r="RIX121" s="2"/>
      <c r="RIY121" s="2"/>
      <c r="RIZ121" s="2"/>
      <c r="RJA121" s="2"/>
      <c r="RJB121" s="2"/>
      <c r="RJC121" s="2"/>
      <c r="RJD121" s="2"/>
      <c r="RJE121" s="2"/>
      <c r="RJF121" s="2"/>
      <c r="RJG121" s="2"/>
      <c r="RJH121" s="2"/>
      <c r="RJI121" s="2"/>
      <c r="RJJ121" s="2"/>
      <c r="RJK121" s="2"/>
      <c r="RJL121" s="2"/>
      <c r="RJM121" s="2"/>
      <c r="RJN121" s="2"/>
      <c r="RJO121" s="2"/>
      <c r="RJP121" s="2"/>
      <c r="RJQ121" s="2"/>
      <c r="RJR121" s="2"/>
      <c r="RJS121" s="2"/>
      <c r="RJT121" s="2"/>
      <c r="RJU121" s="2"/>
      <c r="RJV121" s="2"/>
      <c r="RJW121" s="2"/>
      <c r="RJX121" s="2"/>
      <c r="RJY121" s="2"/>
      <c r="RJZ121" s="2"/>
      <c r="RKA121" s="2"/>
      <c r="RKB121" s="2"/>
      <c r="RKC121" s="2"/>
      <c r="RKD121" s="2"/>
      <c r="RKE121" s="2"/>
      <c r="RKF121" s="2"/>
      <c r="RKG121" s="2"/>
      <c r="RKH121" s="2"/>
      <c r="RKI121" s="2"/>
      <c r="RKJ121" s="2"/>
      <c r="RKK121" s="2"/>
      <c r="RKL121" s="2"/>
      <c r="RKM121" s="2"/>
      <c r="RKN121" s="2"/>
      <c r="RKO121" s="2"/>
      <c r="RKP121" s="2"/>
      <c r="RKQ121" s="2"/>
      <c r="RKR121" s="2"/>
      <c r="RKS121" s="2"/>
      <c r="RKT121" s="2"/>
      <c r="RKU121" s="2"/>
      <c r="RKV121" s="2"/>
      <c r="RKW121" s="2"/>
      <c r="RKX121" s="2"/>
      <c r="RKY121" s="2"/>
      <c r="RKZ121" s="2"/>
      <c r="RLA121" s="2"/>
      <c r="RLB121" s="2"/>
      <c r="RLC121" s="2"/>
      <c r="RLD121" s="2"/>
      <c r="RLE121" s="2"/>
      <c r="RLF121" s="2"/>
      <c r="RLG121" s="2"/>
      <c r="RLH121" s="2"/>
      <c r="RLI121" s="2"/>
      <c r="RLJ121" s="2"/>
      <c r="RLK121" s="2"/>
      <c r="RLL121" s="2"/>
      <c r="RLM121" s="2"/>
      <c r="RLN121" s="2"/>
      <c r="RLO121" s="2"/>
      <c r="RLP121" s="2"/>
      <c r="RLQ121" s="2"/>
      <c r="RLR121" s="2"/>
      <c r="RLS121" s="2"/>
      <c r="RLT121" s="2"/>
      <c r="RLU121" s="2"/>
      <c r="RLV121" s="2"/>
      <c r="RLW121" s="2"/>
      <c r="RLX121" s="2"/>
      <c r="RLY121" s="2"/>
      <c r="RLZ121" s="2"/>
      <c r="RMA121" s="2"/>
      <c r="RMB121" s="2"/>
      <c r="RMC121" s="2"/>
      <c r="RMD121" s="2"/>
      <c r="RME121" s="2"/>
      <c r="RMF121" s="2"/>
      <c r="RMG121" s="2"/>
      <c r="RMH121" s="2"/>
      <c r="RMI121" s="2"/>
      <c r="RMJ121" s="2"/>
      <c r="RMK121" s="2"/>
      <c r="RML121" s="2"/>
      <c r="RMM121" s="2"/>
      <c r="RMN121" s="2"/>
      <c r="RMO121" s="2"/>
      <c r="RMP121" s="2"/>
      <c r="RMQ121" s="2"/>
      <c r="RMR121" s="2"/>
      <c r="RMS121" s="2"/>
      <c r="RMT121" s="2"/>
      <c r="RMU121" s="2"/>
      <c r="RMV121" s="2"/>
      <c r="RMW121" s="2"/>
      <c r="RMX121" s="2"/>
      <c r="RMY121" s="2"/>
      <c r="RMZ121" s="2"/>
      <c r="RNA121" s="2"/>
      <c r="RNB121" s="2"/>
      <c r="RNC121" s="2"/>
      <c r="RND121" s="2"/>
      <c r="RNE121" s="2"/>
      <c r="RNF121" s="2"/>
      <c r="RNG121" s="2"/>
      <c r="RNH121" s="2"/>
      <c r="RNI121" s="2"/>
      <c r="RNJ121" s="2"/>
      <c r="RNK121" s="2"/>
      <c r="RNL121" s="2"/>
      <c r="RNM121" s="2"/>
      <c r="RNN121" s="2"/>
      <c r="RNO121" s="2"/>
      <c r="RNP121" s="2"/>
      <c r="RNQ121" s="2"/>
      <c r="RNR121" s="2"/>
      <c r="RNS121" s="2"/>
      <c r="RNT121" s="2"/>
      <c r="RNU121" s="2"/>
      <c r="RNV121" s="2"/>
      <c r="RNW121" s="2"/>
      <c r="RNX121" s="2"/>
      <c r="RNY121" s="2"/>
      <c r="RNZ121" s="2"/>
      <c r="ROA121" s="2"/>
      <c r="ROB121" s="2"/>
      <c r="ROC121" s="2"/>
      <c r="ROD121" s="2"/>
      <c r="ROE121" s="2"/>
      <c r="ROF121" s="2"/>
      <c r="ROG121" s="2"/>
      <c r="ROH121" s="2"/>
      <c r="ROI121" s="2"/>
      <c r="ROJ121" s="2"/>
      <c r="ROK121" s="2"/>
      <c r="ROL121" s="2"/>
      <c r="ROM121" s="2"/>
      <c r="RON121" s="2"/>
      <c r="ROO121" s="2"/>
      <c r="ROP121" s="2"/>
      <c r="ROQ121" s="2"/>
      <c r="ROR121" s="2"/>
      <c r="ROS121" s="2"/>
      <c r="ROT121" s="2"/>
      <c r="ROU121" s="2"/>
      <c r="ROV121" s="2"/>
      <c r="ROW121" s="2"/>
      <c r="ROX121" s="2"/>
      <c r="ROY121" s="2"/>
      <c r="ROZ121" s="2"/>
      <c r="RPA121" s="2"/>
      <c r="RPB121" s="2"/>
      <c r="RPC121" s="2"/>
      <c r="RPD121" s="2"/>
      <c r="RPE121" s="2"/>
      <c r="RPF121" s="2"/>
      <c r="RPG121" s="2"/>
      <c r="RPH121" s="2"/>
      <c r="RPI121" s="2"/>
      <c r="RPJ121" s="2"/>
      <c r="RPK121" s="2"/>
      <c r="RPL121" s="2"/>
      <c r="RPM121" s="2"/>
      <c r="RPN121" s="2"/>
      <c r="RPO121" s="2"/>
      <c r="RPP121" s="2"/>
      <c r="RPQ121" s="2"/>
      <c r="RPR121" s="2"/>
      <c r="RPS121" s="2"/>
      <c r="RPT121" s="2"/>
      <c r="RPU121" s="2"/>
      <c r="RPV121" s="2"/>
      <c r="RPW121" s="2"/>
      <c r="RPX121" s="2"/>
      <c r="RPY121" s="2"/>
      <c r="RPZ121" s="2"/>
      <c r="RQA121" s="2"/>
      <c r="RQB121" s="2"/>
      <c r="RQC121" s="2"/>
      <c r="RQD121" s="2"/>
      <c r="RQE121" s="2"/>
      <c r="RQF121" s="2"/>
      <c r="RQG121" s="2"/>
      <c r="RQH121" s="2"/>
      <c r="RQI121" s="2"/>
      <c r="RQJ121" s="2"/>
      <c r="RQK121" s="2"/>
      <c r="RQL121" s="2"/>
      <c r="RQM121" s="2"/>
      <c r="RQN121" s="2"/>
      <c r="RQO121" s="2"/>
      <c r="RQP121" s="2"/>
      <c r="RQQ121" s="2"/>
      <c r="RQR121" s="2"/>
      <c r="RQS121" s="2"/>
      <c r="RQT121" s="2"/>
      <c r="RQU121" s="2"/>
      <c r="RQV121" s="2"/>
      <c r="RQW121" s="2"/>
      <c r="RQX121" s="2"/>
      <c r="RQY121" s="2"/>
      <c r="RQZ121" s="2"/>
      <c r="RRA121" s="2"/>
      <c r="RRB121" s="2"/>
      <c r="RRC121" s="2"/>
      <c r="RRD121" s="2"/>
      <c r="RRE121" s="2"/>
      <c r="RRF121" s="2"/>
      <c r="RRG121" s="2"/>
      <c r="RRH121" s="2"/>
      <c r="RRI121" s="2"/>
      <c r="RRJ121" s="2"/>
      <c r="RRK121" s="2"/>
      <c r="RRL121" s="2"/>
      <c r="RRM121" s="2"/>
      <c r="RRN121" s="2"/>
      <c r="RRO121" s="2"/>
      <c r="RRP121" s="2"/>
      <c r="RRQ121" s="2"/>
      <c r="RRR121" s="2"/>
      <c r="RRS121" s="2"/>
      <c r="RRT121" s="2"/>
      <c r="RRU121" s="2"/>
      <c r="RRV121" s="2"/>
      <c r="RRW121" s="2"/>
      <c r="RRX121" s="2"/>
      <c r="RRY121" s="2"/>
      <c r="RRZ121" s="2"/>
      <c r="RSA121" s="2"/>
      <c r="RSB121" s="2"/>
      <c r="RSC121" s="2"/>
      <c r="RSD121" s="2"/>
      <c r="RSE121" s="2"/>
      <c r="RSF121" s="2"/>
      <c r="RSG121" s="2"/>
      <c r="RSH121" s="2"/>
      <c r="RSI121" s="2"/>
      <c r="RSJ121" s="2"/>
      <c r="RSK121" s="2"/>
      <c r="RSL121" s="2"/>
      <c r="RSM121" s="2"/>
      <c r="RSN121" s="2"/>
      <c r="RSO121" s="2"/>
      <c r="RSP121" s="2"/>
      <c r="RSQ121" s="2"/>
      <c r="RSR121" s="2"/>
      <c r="RSS121" s="2"/>
      <c r="RST121" s="2"/>
      <c r="RSU121" s="2"/>
      <c r="RSV121" s="2"/>
      <c r="RSW121" s="2"/>
      <c r="RSX121" s="2"/>
      <c r="RSY121" s="2"/>
      <c r="RSZ121" s="2"/>
      <c r="RTA121" s="2"/>
      <c r="RTB121" s="2"/>
      <c r="RTC121" s="2"/>
      <c r="RTD121" s="2"/>
      <c r="RTE121" s="2"/>
      <c r="RTF121" s="2"/>
      <c r="RTG121" s="2"/>
      <c r="RTH121" s="2"/>
      <c r="RTI121" s="2"/>
      <c r="RTJ121" s="2"/>
      <c r="RTK121" s="2"/>
      <c r="RTL121" s="2"/>
      <c r="RTM121" s="2"/>
      <c r="RTN121" s="2"/>
      <c r="RTO121" s="2"/>
      <c r="RTP121" s="2"/>
      <c r="RTQ121" s="2"/>
      <c r="RTR121" s="2"/>
      <c r="RTS121" s="2"/>
      <c r="RTT121" s="2"/>
      <c r="RTU121" s="2"/>
      <c r="RTV121" s="2"/>
      <c r="RTW121" s="2"/>
      <c r="RTX121" s="2"/>
      <c r="RTY121" s="2"/>
      <c r="RTZ121" s="2"/>
      <c r="RUA121" s="2"/>
      <c r="RUB121" s="2"/>
      <c r="RUC121" s="2"/>
      <c r="RUD121" s="2"/>
      <c r="RUE121" s="2"/>
      <c r="RUF121" s="2"/>
      <c r="RUG121" s="2"/>
      <c r="RUH121" s="2"/>
      <c r="RUI121" s="2"/>
      <c r="RUJ121" s="2"/>
      <c r="RUK121" s="2"/>
      <c r="RUL121" s="2"/>
      <c r="RUM121" s="2"/>
      <c r="RUN121" s="2"/>
      <c r="RUO121" s="2"/>
      <c r="RUP121" s="2"/>
      <c r="RUQ121" s="2"/>
      <c r="RUR121" s="2"/>
      <c r="RUS121" s="2"/>
      <c r="RUT121" s="2"/>
      <c r="RUU121" s="2"/>
      <c r="RUV121" s="2"/>
      <c r="RUW121" s="2"/>
      <c r="RUX121" s="2"/>
      <c r="RUY121" s="2"/>
      <c r="RUZ121" s="2"/>
      <c r="RVA121" s="2"/>
      <c r="RVB121" s="2"/>
      <c r="RVC121" s="2"/>
      <c r="RVD121" s="2"/>
      <c r="RVE121" s="2"/>
      <c r="RVF121" s="2"/>
      <c r="RVG121" s="2"/>
      <c r="RVH121" s="2"/>
      <c r="RVI121" s="2"/>
      <c r="RVJ121" s="2"/>
      <c r="RVK121" s="2"/>
      <c r="RVL121" s="2"/>
      <c r="RVM121" s="2"/>
      <c r="RVN121" s="2"/>
      <c r="RVO121" s="2"/>
      <c r="RVP121" s="2"/>
      <c r="RVQ121" s="2"/>
      <c r="RVR121" s="2"/>
      <c r="RVS121" s="2"/>
      <c r="RVT121" s="2"/>
      <c r="RVU121" s="2"/>
      <c r="RVV121" s="2"/>
      <c r="RVW121" s="2"/>
      <c r="RVX121" s="2"/>
      <c r="RVY121" s="2"/>
      <c r="RVZ121" s="2"/>
      <c r="RWA121" s="2"/>
      <c r="RWB121" s="2"/>
      <c r="RWC121" s="2"/>
      <c r="RWD121" s="2"/>
      <c r="RWE121" s="2"/>
      <c r="RWF121" s="2"/>
      <c r="RWG121" s="2"/>
      <c r="RWH121" s="2"/>
      <c r="RWI121" s="2"/>
      <c r="RWJ121" s="2"/>
      <c r="RWK121" s="2"/>
      <c r="RWL121" s="2"/>
      <c r="RWM121" s="2"/>
      <c r="RWN121" s="2"/>
      <c r="RWO121" s="2"/>
      <c r="RWP121" s="2"/>
      <c r="RWQ121" s="2"/>
      <c r="RWR121" s="2"/>
      <c r="RWS121" s="2"/>
      <c r="RWT121" s="2"/>
      <c r="RWU121" s="2"/>
      <c r="RWV121" s="2"/>
      <c r="RWW121" s="2"/>
      <c r="RWX121" s="2"/>
      <c r="RWY121" s="2"/>
      <c r="RWZ121" s="2"/>
      <c r="RXA121" s="2"/>
      <c r="RXB121" s="2"/>
      <c r="RXC121" s="2"/>
      <c r="RXD121" s="2"/>
      <c r="RXE121" s="2"/>
      <c r="RXF121" s="2"/>
      <c r="RXG121" s="2"/>
      <c r="RXH121" s="2"/>
      <c r="RXI121" s="2"/>
      <c r="RXJ121" s="2"/>
      <c r="RXK121" s="2"/>
      <c r="RXL121" s="2"/>
      <c r="RXM121" s="2"/>
      <c r="RXN121" s="2"/>
      <c r="RXO121" s="2"/>
      <c r="RXP121" s="2"/>
      <c r="RXQ121" s="2"/>
      <c r="RXR121" s="2"/>
      <c r="RXS121" s="2"/>
      <c r="RXT121" s="2"/>
      <c r="RXU121" s="2"/>
      <c r="RXV121" s="2"/>
      <c r="RXW121" s="2"/>
      <c r="RXX121" s="2"/>
      <c r="RXY121" s="2"/>
      <c r="RXZ121" s="2"/>
      <c r="RYA121" s="2"/>
      <c r="RYB121" s="2"/>
      <c r="RYC121" s="2"/>
      <c r="RYD121" s="2"/>
      <c r="RYE121" s="2"/>
      <c r="RYF121" s="2"/>
      <c r="RYG121" s="2"/>
      <c r="RYH121" s="2"/>
      <c r="RYI121" s="2"/>
      <c r="RYJ121" s="2"/>
      <c r="RYK121" s="2"/>
      <c r="RYL121" s="2"/>
      <c r="RYM121" s="2"/>
      <c r="RYN121" s="2"/>
      <c r="RYO121" s="2"/>
      <c r="RYP121" s="2"/>
      <c r="RYQ121" s="2"/>
      <c r="RYR121" s="2"/>
      <c r="RYS121" s="2"/>
      <c r="RYT121" s="2"/>
      <c r="RYU121" s="2"/>
      <c r="RYV121" s="2"/>
      <c r="RYW121" s="2"/>
      <c r="RYX121" s="2"/>
      <c r="RYY121" s="2"/>
      <c r="RYZ121" s="2"/>
      <c r="RZA121" s="2"/>
      <c r="RZB121" s="2"/>
      <c r="RZC121" s="2"/>
      <c r="RZD121" s="2"/>
      <c r="RZE121" s="2"/>
      <c r="RZF121" s="2"/>
      <c r="RZG121" s="2"/>
      <c r="RZH121" s="2"/>
      <c r="RZI121" s="2"/>
      <c r="RZJ121" s="2"/>
      <c r="RZK121" s="2"/>
      <c r="RZL121" s="2"/>
      <c r="RZM121" s="2"/>
      <c r="RZN121" s="2"/>
      <c r="RZO121" s="2"/>
      <c r="RZP121" s="2"/>
      <c r="RZQ121" s="2"/>
      <c r="RZR121" s="2"/>
      <c r="RZS121" s="2"/>
      <c r="RZT121" s="2"/>
      <c r="RZU121" s="2"/>
      <c r="RZV121" s="2"/>
      <c r="RZW121" s="2"/>
      <c r="RZX121" s="2"/>
      <c r="RZY121" s="2"/>
      <c r="RZZ121" s="2"/>
      <c r="SAA121" s="2"/>
      <c r="SAB121" s="2"/>
      <c r="SAC121" s="2"/>
      <c r="SAD121" s="2"/>
      <c r="SAE121" s="2"/>
      <c r="SAF121" s="2"/>
      <c r="SAG121" s="2"/>
      <c r="SAH121" s="2"/>
      <c r="SAI121" s="2"/>
      <c r="SAJ121" s="2"/>
      <c r="SAK121" s="2"/>
      <c r="SAL121" s="2"/>
      <c r="SAM121" s="2"/>
      <c r="SAN121" s="2"/>
      <c r="SAO121" s="2"/>
      <c r="SAP121" s="2"/>
      <c r="SAQ121" s="2"/>
      <c r="SAR121" s="2"/>
      <c r="SAS121" s="2"/>
      <c r="SAT121" s="2"/>
      <c r="SAU121" s="2"/>
      <c r="SAV121" s="2"/>
      <c r="SAW121" s="2"/>
      <c r="SAX121" s="2"/>
      <c r="SAY121" s="2"/>
      <c r="SAZ121" s="2"/>
      <c r="SBA121" s="2"/>
      <c r="SBB121" s="2"/>
      <c r="SBC121" s="2"/>
      <c r="SBD121" s="2"/>
      <c r="SBE121" s="2"/>
      <c r="SBF121" s="2"/>
      <c r="SBG121" s="2"/>
      <c r="SBH121" s="2"/>
      <c r="SBI121" s="2"/>
      <c r="SBJ121" s="2"/>
      <c r="SBK121" s="2"/>
      <c r="SBL121" s="2"/>
      <c r="SBM121" s="2"/>
      <c r="SBN121" s="2"/>
      <c r="SBO121" s="2"/>
      <c r="SBP121" s="2"/>
      <c r="SBQ121" s="2"/>
      <c r="SBR121" s="2"/>
      <c r="SBS121" s="2"/>
      <c r="SBT121" s="2"/>
      <c r="SBU121" s="2"/>
      <c r="SBV121" s="2"/>
      <c r="SBW121" s="2"/>
      <c r="SBX121" s="2"/>
      <c r="SBY121" s="2"/>
      <c r="SBZ121" s="2"/>
      <c r="SCA121" s="2"/>
      <c r="SCB121" s="2"/>
      <c r="SCC121" s="2"/>
      <c r="SCD121" s="2"/>
      <c r="SCE121" s="2"/>
      <c r="SCF121" s="2"/>
      <c r="SCG121" s="2"/>
      <c r="SCH121" s="2"/>
      <c r="SCI121" s="2"/>
      <c r="SCJ121" s="2"/>
      <c r="SCK121" s="2"/>
      <c r="SCL121" s="2"/>
      <c r="SCM121" s="2"/>
      <c r="SCN121" s="2"/>
      <c r="SCO121" s="2"/>
      <c r="SCP121" s="2"/>
      <c r="SCQ121" s="2"/>
      <c r="SCR121" s="2"/>
      <c r="SCS121" s="2"/>
      <c r="SCT121" s="2"/>
      <c r="SCU121" s="2"/>
      <c r="SCV121" s="2"/>
      <c r="SCW121" s="2"/>
      <c r="SCX121" s="2"/>
      <c r="SCY121" s="2"/>
      <c r="SCZ121" s="2"/>
      <c r="SDA121" s="2"/>
      <c r="SDB121" s="2"/>
      <c r="SDC121" s="2"/>
      <c r="SDD121" s="2"/>
      <c r="SDE121" s="2"/>
      <c r="SDF121" s="2"/>
      <c r="SDG121" s="2"/>
      <c r="SDH121" s="2"/>
      <c r="SDI121" s="2"/>
      <c r="SDJ121" s="2"/>
      <c r="SDK121" s="2"/>
      <c r="SDL121" s="2"/>
      <c r="SDM121" s="2"/>
      <c r="SDN121" s="2"/>
      <c r="SDO121" s="2"/>
      <c r="SDP121" s="2"/>
      <c r="SDQ121" s="2"/>
      <c r="SDR121" s="2"/>
      <c r="SDS121" s="2"/>
      <c r="SDT121" s="2"/>
      <c r="SDU121" s="2"/>
      <c r="SDV121" s="2"/>
      <c r="SDW121" s="2"/>
      <c r="SDX121" s="2"/>
      <c r="SDY121" s="2"/>
      <c r="SDZ121" s="2"/>
      <c r="SEA121" s="2"/>
      <c r="SEB121" s="2"/>
      <c r="SEC121" s="2"/>
      <c r="SED121" s="2"/>
      <c r="SEE121" s="2"/>
      <c r="SEF121" s="2"/>
      <c r="SEG121" s="2"/>
      <c r="SEH121" s="2"/>
      <c r="SEI121" s="2"/>
      <c r="SEJ121" s="2"/>
      <c r="SEK121" s="2"/>
      <c r="SEL121" s="2"/>
      <c r="SEM121" s="2"/>
      <c r="SEN121" s="2"/>
      <c r="SEO121" s="2"/>
      <c r="SEP121" s="2"/>
      <c r="SEQ121" s="2"/>
      <c r="SER121" s="2"/>
      <c r="SES121" s="2"/>
      <c r="SET121" s="2"/>
      <c r="SEU121" s="2"/>
      <c r="SEV121" s="2"/>
      <c r="SEW121" s="2"/>
      <c r="SEX121" s="2"/>
      <c r="SEY121" s="2"/>
      <c r="SEZ121" s="2"/>
      <c r="SFA121" s="2"/>
      <c r="SFB121" s="2"/>
      <c r="SFC121" s="2"/>
      <c r="SFD121" s="2"/>
      <c r="SFE121" s="2"/>
      <c r="SFF121" s="2"/>
      <c r="SFG121" s="2"/>
      <c r="SFH121" s="2"/>
      <c r="SFI121" s="2"/>
      <c r="SFJ121" s="2"/>
      <c r="SFK121" s="2"/>
      <c r="SFL121" s="2"/>
      <c r="SFM121" s="2"/>
      <c r="SFN121" s="2"/>
      <c r="SFO121" s="2"/>
      <c r="SFP121" s="2"/>
      <c r="SFQ121" s="2"/>
      <c r="SFR121" s="2"/>
      <c r="SFS121" s="2"/>
      <c r="SFT121" s="2"/>
      <c r="SFU121" s="2"/>
      <c r="SFV121" s="2"/>
      <c r="SFW121" s="2"/>
      <c r="SFX121" s="2"/>
      <c r="SFY121" s="2"/>
      <c r="SFZ121" s="2"/>
      <c r="SGA121" s="2"/>
      <c r="SGB121" s="2"/>
      <c r="SGC121" s="2"/>
      <c r="SGD121" s="2"/>
      <c r="SGE121" s="2"/>
      <c r="SGF121" s="2"/>
      <c r="SGG121" s="2"/>
      <c r="SGH121" s="2"/>
      <c r="SGI121" s="2"/>
      <c r="SGJ121" s="2"/>
      <c r="SGK121" s="2"/>
      <c r="SGL121" s="2"/>
      <c r="SGM121" s="2"/>
      <c r="SGN121" s="2"/>
      <c r="SGO121" s="2"/>
      <c r="SGP121" s="2"/>
      <c r="SGQ121" s="2"/>
      <c r="SGR121" s="2"/>
      <c r="SGS121" s="2"/>
      <c r="SGT121" s="2"/>
      <c r="SGU121" s="2"/>
      <c r="SGV121" s="2"/>
      <c r="SGW121" s="2"/>
      <c r="SGX121" s="2"/>
      <c r="SGY121" s="2"/>
      <c r="SGZ121" s="2"/>
      <c r="SHA121" s="2"/>
      <c r="SHB121" s="2"/>
      <c r="SHC121" s="2"/>
      <c r="SHD121" s="2"/>
      <c r="SHE121" s="2"/>
      <c r="SHF121" s="2"/>
      <c r="SHG121" s="2"/>
      <c r="SHH121" s="2"/>
      <c r="SHI121" s="2"/>
      <c r="SHJ121" s="2"/>
      <c r="SHK121" s="2"/>
      <c r="SHL121" s="2"/>
      <c r="SHM121" s="2"/>
      <c r="SHN121" s="2"/>
      <c r="SHO121" s="2"/>
      <c r="SHP121" s="2"/>
      <c r="SHQ121" s="2"/>
      <c r="SHR121" s="2"/>
      <c r="SHS121" s="2"/>
      <c r="SHT121" s="2"/>
      <c r="SHU121" s="2"/>
      <c r="SHV121" s="2"/>
      <c r="SHW121" s="2"/>
      <c r="SHX121" s="2"/>
      <c r="SHY121" s="2"/>
      <c r="SHZ121" s="2"/>
      <c r="SIA121" s="2"/>
      <c r="SIB121" s="2"/>
      <c r="SIC121" s="2"/>
      <c r="SID121" s="2"/>
      <c r="SIE121" s="2"/>
      <c r="SIF121" s="2"/>
      <c r="SIG121" s="2"/>
      <c r="SIH121" s="2"/>
      <c r="SII121" s="2"/>
      <c r="SIJ121" s="2"/>
      <c r="SIK121" s="2"/>
      <c r="SIL121" s="2"/>
      <c r="SIM121" s="2"/>
      <c r="SIN121" s="2"/>
      <c r="SIO121" s="2"/>
      <c r="SIP121" s="2"/>
      <c r="SIQ121" s="2"/>
      <c r="SIR121" s="2"/>
      <c r="SIS121" s="2"/>
      <c r="SIT121" s="2"/>
      <c r="SIU121" s="2"/>
      <c r="SIV121" s="2"/>
      <c r="SIW121" s="2"/>
      <c r="SIX121" s="2"/>
      <c r="SIY121" s="2"/>
      <c r="SIZ121" s="2"/>
      <c r="SJA121" s="2"/>
      <c r="SJB121" s="2"/>
      <c r="SJC121" s="2"/>
      <c r="SJD121" s="2"/>
      <c r="SJE121" s="2"/>
      <c r="SJF121" s="2"/>
      <c r="SJG121" s="2"/>
      <c r="SJH121" s="2"/>
      <c r="SJI121" s="2"/>
      <c r="SJJ121" s="2"/>
      <c r="SJK121" s="2"/>
      <c r="SJL121" s="2"/>
      <c r="SJM121" s="2"/>
      <c r="SJN121" s="2"/>
      <c r="SJO121" s="2"/>
      <c r="SJP121" s="2"/>
      <c r="SJQ121" s="2"/>
      <c r="SJR121" s="2"/>
      <c r="SJS121" s="2"/>
      <c r="SJT121" s="2"/>
      <c r="SJU121" s="2"/>
      <c r="SJV121" s="2"/>
      <c r="SJW121" s="2"/>
      <c r="SJX121" s="2"/>
      <c r="SJY121" s="2"/>
      <c r="SJZ121" s="2"/>
      <c r="SKA121" s="2"/>
      <c r="SKB121" s="2"/>
      <c r="SKC121" s="2"/>
      <c r="SKD121" s="2"/>
      <c r="SKE121" s="2"/>
      <c r="SKF121" s="2"/>
      <c r="SKG121" s="2"/>
      <c r="SKH121" s="2"/>
      <c r="SKI121" s="2"/>
      <c r="SKJ121" s="2"/>
      <c r="SKK121" s="2"/>
      <c r="SKL121" s="2"/>
      <c r="SKM121" s="2"/>
      <c r="SKN121" s="2"/>
      <c r="SKO121" s="2"/>
      <c r="SKP121" s="2"/>
      <c r="SKQ121" s="2"/>
      <c r="SKR121" s="2"/>
      <c r="SKS121" s="2"/>
      <c r="SKT121" s="2"/>
      <c r="SKU121" s="2"/>
      <c r="SKV121" s="2"/>
      <c r="SKW121" s="2"/>
      <c r="SKX121" s="2"/>
      <c r="SKY121" s="2"/>
      <c r="SKZ121" s="2"/>
      <c r="SLA121" s="2"/>
      <c r="SLB121" s="2"/>
      <c r="SLC121" s="2"/>
      <c r="SLD121" s="2"/>
      <c r="SLE121" s="2"/>
      <c r="SLF121" s="2"/>
      <c r="SLG121" s="2"/>
      <c r="SLH121" s="2"/>
      <c r="SLI121" s="2"/>
      <c r="SLJ121" s="2"/>
      <c r="SLK121" s="2"/>
      <c r="SLL121" s="2"/>
      <c r="SLM121" s="2"/>
      <c r="SLN121" s="2"/>
      <c r="SLO121" s="2"/>
      <c r="SLP121" s="2"/>
      <c r="SLQ121" s="2"/>
      <c r="SLR121" s="2"/>
      <c r="SLS121" s="2"/>
      <c r="SLT121" s="2"/>
      <c r="SLU121" s="2"/>
      <c r="SLV121" s="2"/>
      <c r="SLW121" s="2"/>
      <c r="SLX121" s="2"/>
      <c r="SLY121" s="2"/>
      <c r="SLZ121" s="2"/>
      <c r="SMA121" s="2"/>
      <c r="SMB121" s="2"/>
      <c r="SMC121" s="2"/>
      <c r="SMD121" s="2"/>
      <c r="SME121" s="2"/>
      <c r="SMF121" s="2"/>
      <c r="SMG121" s="2"/>
      <c r="SMH121" s="2"/>
      <c r="SMI121" s="2"/>
      <c r="SMJ121" s="2"/>
      <c r="SMK121" s="2"/>
      <c r="SML121" s="2"/>
      <c r="SMM121" s="2"/>
      <c r="SMN121" s="2"/>
      <c r="SMO121" s="2"/>
      <c r="SMP121" s="2"/>
      <c r="SMQ121" s="2"/>
      <c r="SMR121" s="2"/>
      <c r="SMS121" s="2"/>
      <c r="SMT121" s="2"/>
      <c r="SMU121" s="2"/>
      <c r="SMV121" s="2"/>
      <c r="SMW121" s="2"/>
      <c r="SMX121" s="2"/>
      <c r="SMY121" s="2"/>
      <c r="SMZ121" s="2"/>
      <c r="SNA121" s="2"/>
      <c r="SNB121" s="2"/>
      <c r="SNC121" s="2"/>
      <c r="SND121" s="2"/>
      <c r="SNE121" s="2"/>
      <c r="SNF121" s="2"/>
      <c r="SNG121" s="2"/>
      <c r="SNH121" s="2"/>
      <c r="SNI121" s="2"/>
      <c r="SNJ121" s="2"/>
      <c r="SNK121" s="2"/>
      <c r="SNL121" s="2"/>
      <c r="SNM121" s="2"/>
      <c r="SNN121" s="2"/>
      <c r="SNO121" s="2"/>
      <c r="SNP121" s="2"/>
      <c r="SNQ121" s="2"/>
      <c r="SNR121" s="2"/>
      <c r="SNS121" s="2"/>
      <c r="SNT121" s="2"/>
      <c r="SNU121" s="2"/>
      <c r="SNV121" s="2"/>
      <c r="SNW121" s="2"/>
      <c r="SNX121" s="2"/>
      <c r="SNY121" s="2"/>
      <c r="SNZ121" s="2"/>
      <c r="SOA121" s="2"/>
      <c r="SOB121" s="2"/>
      <c r="SOC121" s="2"/>
      <c r="SOD121" s="2"/>
      <c r="SOE121" s="2"/>
      <c r="SOF121" s="2"/>
      <c r="SOG121" s="2"/>
      <c r="SOH121" s="2"/>
      <c r="SOI121" s="2"/>
      <c r="SOJ121" s="2"/>
      <c r="SOK121" s="2"/>
      <c r="SOL121" s="2"/>
      <c r="SOM121" s="2"/>
      <c r="SON121" s="2"/>
      <c r="SOO121" s="2"/>
      <c r="SOP121" s="2"/>
      <c r="SOQ121" s="2"/>
      <c r="SOR121" s="2"/>
      <c r="SOS121" s="2"/>
      <c r="SOT121" s="2"/>
      <c r="SOU121" s="2"/>
      <c r="SOV121" s="2"/>
      <c r="SOW121" s="2"/>
      <c r="SOX121" s="2"/>
      <c r="SOY121" s="2"/>
      <c r="SOZ121" s="2"/>
      <c r="SPA121" s="2"/>
      <c r="SPB121" s="2"/>
      <c r="SPC121" s="2"/>
      <c r="SPD121" s="2"/>
      <c r="SPE121" s="2"/>
      <c r="SPF121" s="2"/>
      <c r="SPG121" s="2"/>
      <c r="SPH121" s="2"/>
      <c r="SPI121" s="2"/>
      <c r="SPJ121" s="2"/>
      <c r="SPK121" s="2"/>
      <c r="SPL121" s="2"/>
      <c r="SPM121" s="2"/>
      <c r="SPN121" s="2"/>
      <c r="SPO121" s="2"/>
      <c r="SPP121" s="2"/>
      <c r="SPQ121" s="2"/>
      <c r="SPR121" s="2"/>
      <c r="SPS121" s="2"/>
      <c r="SPT121" s="2"/>
      <c r="SPU121" s="2"/>
      <c r="SPV121" s="2"/>
      <c r="SPW121" s="2"/>
      <c r="SPX121" s="2"/>
      <c r="SPY121" s="2"/>
      <c r="SPZ121" s="2"/>
      <c r="SQA121" s="2"/>
      <c r="SQB121" s="2"/>
      <c r="SQC121" s="2"/>
      <c r="SQD121" s="2"/>
      <c r="SQE121" s="2"/>
      <c r="SQF121" s="2"/>
      <c r="SQG121" s="2"/>
      <c r="SQH121" s="2"/>
      <c r="SQI121" s="2"/>
      <c r="SQJ121" s="2"/>
      <c r="SQK121" s="2"/>
      <c r="SQL121" s="2"/>
      <c r="SQM121" s="2"/>
      <c r="SQN121" s="2"/>
      <c r="SQO121" s="2"/>
      <c r="SQP121" s="2"/>
      <c r="SQQ121" s="2"/>
      <c r="SQR121" s="2"/>
      <c r="SQS121" s="2"/>
      <c r="SQT121" s="2"/>
      <c r="SQU121" s="2"/>
      <c r="SQV121" s="2"/>
      <c r="SQW121" s="2"/>
      <c r="SQX121" s="2"/>
      <c r="SQY121" s="2"/>
      <c r="SQZ121" s="2"/>
      <c r="SRA121" s="2"/>
      <c r="SRB121" s="2"/>
      <c r="SRC121" s="2"/>
      <c r="SRD121" s="2"/>
      <c r="SRE121" s="2"/>
      <c r="SRF121" s="2"/>
      <c r="SRG121" s="2"/>
      <c r="SRH121" s="2"/>
      <c r="SRI121" s="2"/>
      <c r="SRJ121" s="2"/>
      <c r="SRK121" s="2"/>
      <c r="SRL121" s="2"/>
      <c r="SRM121" s="2"/>
      <c r="SRN121" s="2"/>
      <c r="SRO121" s="2"/>
      <c r="SRP121" s="2"/>
      <c r="SRQ121" s="2"/>
      <c r="SRR121" s="2"/>
      <c r="SRS121" s="2"/>
      <c r="SRT121" s="2"/>
      <c r="SRU121" s="2"/>
      <c r="SRV121" s="2"/>
      <c r="SRW121" s="2"/>
      <c r="SRX121" s="2"/>
      <c r="SRY121" s="2"/>
      <c r="SRZ121" s="2"/>
      <c r="SSA121" s="2"/>
      <c r="SSB121" s="2"/>
      <c r="SSC121" s="2"/>
      <c r="SSD121" s="2"/>
      <c r="SSE121" s="2"/>
      <c r="SSF121" s="2"/>
      <c r="SSG121" s="2"/>
      <c r="SSH121" s="2"/>
      <c r="SSI121" s="2"/>
      <c r="SSJ121" s="2"/>
      <c r="SSK121" s="2"/>
      <c r="SSL121" s="2"/>
      <c r="SSM121" s="2"/>
      <c r="SSN121" s="2"/>
      <c r="SSO121" s="2"/>
      <c r="SSP121" s="2"/>
      <c r="SSQ121" s="2"/>
      <c r="SSR121" s="2"/>
      <c r="SSS121" s="2"/>
      <c r="SST121" s="2"/>
      <c r="SSU121" s="2"/>
      <c r="SSV121" s="2"/>
      <c r="SSW121" s="2"/>
      <c r="SSX121" s="2"/>
      <c r="SSY121" s="2"/>
      <c r="SSZ121" s="2"/>
      <c r="STA121" s="2"/>
      <c r="STB121" s="2"/>
      <c r="STC121" s="2"/>
      <c r="STD121" s="2"/>
      <c r="STE121" s="2"/>
      <c r="STF121" s="2"/>
      <c r="STG121" s="2"/>
      <c r="STH121" s="2"/>
      <c r="STI121" s="2"/>
      <c r="STJ121" s="2"/>
      <c r="STK121" s="2"/>
      <c r="STL121" s="2"/>
      <c r="STM121" s="2"/>
      <c r="STN121" s="2"/>
      <c r="STO121" s="2"/>
      <c r="STP121" s="2"/>
      <c r="STQ121" s="2"/>
      <c r="STR121" s="2"/>
      <c r="STS121" s="2"/>
      <c r="STT121" s="2"/>
      <c r="STU121" s="2"/>
      <c r="STV121" s="2"/>
      <c r="STW121" s="2"/>
      <c r="STX121" s="2"/>
      <c r="STY121" s="2"/>
      <c r="STZ121" s="2"/>
      <c r="SUA121" s="2"/>
      <c r="SUB121" s="2"/>
      <c r="SUC121" s="2"/>
      <c r="SUD121" s="2"/>
      <c r="SUE121" s="2"/>
      <c r="SUF121" s="2"/>
      <c r="SUG121" s="2"/>
      <c r="SUH121" s="2"/>
      <c r="SUI121" s="2"/>
      <c r="SUJ121" s="2"/>
      <c r="SUK121" s="2"/>
      <c r="SUL121" s="2"/>
      <c r="SUM121" s="2"/>
      <c r="SUN121" s="2"/>
      <c r="SUO121" s="2"/>
      <c r="SUP121" s="2"/>
      <c r="SUQ121" s="2"/>
      <c r="SUR121" s="2"/>
      <c r="SUS121" s="2"/>
      <c r="SUT121" s="2"/>
      <c r="SUU121" s="2"/>
      <c r="SUV121" s="2"/>
      <c r="SUW121" s="2"/>
      <c r="SUX121" s="2"/>
      <c r="SUY121" s="2"/>
      <c r="SUZ121" s="2"/>
      <c r="SVA121" s="2"/>
      <c r="SVB121" s="2"/>
      <c r="SVC121" s="2"/>
      <c r="SVD121" s="2"/>
      <c r="SVE121" s="2"/>
      <c r="SVF121" s="2"/>
      <c r="SVG121" s="2"/>
      <c r="SVH121" s="2"/>
      <c r="SVI121" s="2"/>
      <c r="SVJ121" s="2"/>
      <c r="SVK121" s="2"/>
      <c r="SVL121" s="2"/>
      <c r="SVM121" s="2"/>
      <c r="SVN121" s="2"/>
      <c r="SVO121" s="2"/>
      <c r="SVP121" s="2"/>
      <c r="SVQ121" s="2"/>
      <c r="SVR121" s="2"/>
      <c r="SVS121" s="2"/>
      <c r="SVT121" s="2"/>
      <c r="SVU121" s="2"/>
      <c r="SVV121" s="2"/>
      <c r="SVW121" s="2"/>
      <c r="SVX121" s="2"/>
      <c r="SVY121" s="2"/>
      <c r="SVZ121" s="2"/>
      <c r="SWA121" s="2"/>
      <c r="SWB121" s="2"/>
      <c r="SWC121" s="2"/>
      <c r="SWD121" s="2"/>
      <c r="SWE121" s="2"/>
      <c r="SWF121" s="2"/>
      <c r="SWG121" s="2"/>
      <c r="SWH121" s="2"/>
      <c r="SWI121" s="2"/>
      <c r="SWJ121" s="2"/>
      <c r="SWK121" s="2"/>
      <c r="SWL121" s="2"/>
      <c r="SWM121" s="2"/>
      <c r="SWN121" s="2"/>
      <c r="SWO121" s="2"/>
      <c r="SWP121" s="2"/>
      <c r="SWQ121" s="2"/>
      <c r="SWR121" s="2"/>
      <c r="SWS121" s="2"/>
      <c r="SWT121" s="2"/>
      <c r="SWU121" s="2"/>
      <c r="SWV121" s="2"/>
      <c r="SWW121" s="2"/>
      <c r="SWX121" s="2"/>
      <c r="SWY121" s="2"/>
      <c r="SWZ121" s="2"/>
      <c r="SXA121" s="2"/>
      <c r="SXB121" s="2"/>
      <c r="SXC121" s="2"/>
      <c r="SXD121" s="2"/>
      <c r="SXE121" s="2"/>
      <c r="SXF121" s="2"/>
      <c r="SXG121" s="2"/>
      <c r="SXH121" s="2"/>
      <c r="SXI121" s="2"/>
      <c r="SXJ121" s="2"/>
      <c r="SXK121" s="2"/>
      <c r="SXL121" s="2"/>
      <c r="SXM121" s="2"/>
      <c r="SXN121" s="2"/>
      <c r="SXO121" s="2"/>
      <c r="SXP121" s="2"/>
      <c r="SXQ121" s="2"/>
      <c r="SXR121" s="2"/>
      <c r="SXS121" s="2"/>
      <c r="SXT121" s="2"/>
      <c r="SXU121" s="2"/>
      <c r="SXV121" s="2"/>
      <c r="SXW121" s="2"/>
      <c r="SXX121" s="2"/>
      <c r="SXY121" s="2"/>
      <c r="SXZ121" s="2"/>
      <c r="SYA121" s="2"/>
      <c r="SYB121" s="2"/>
      <c r="SYC121" s="2"/>
      <c r="SYD121" s="2"/>
      <c r="SYE121" s="2"/>
      <c r="SYF121" s="2"/>
      <c r="SYG121" s="2"/>
      <c r="SYH121" s="2"/>
      <c r="SYI121" s="2"/>
      <c r="SYJ121" s="2"/>
      <c r="SYK121" s="2"/>
      <c r="SYL121" s="2"/>
      <c r="SYM121" s="2"/>
      <c r="SYN121" s="2"/>
      <c r="SYO121" s="2"/>
      <c r="SYP121" s="2"/>
      <c r="SYQ121" s="2"/>
      <c r="SYR121" s="2"/>
      <c r="SYS121" s="2"/>
      <c r="SYT121" s="2"/>
      <c r="SYU121" s="2"/>
      <c r="SYV121" s="2"/>
      <c r="SYW121" s="2"/>
      <c r="SYX121" s="2"/>
      <c r="SYY121" s="2"/>
      <c r="SYZ121" s="2"/>
      <c r="SZA121" s="2"/>
      <c r="SZB121" s="2"/>
      <c r="SZC121" s="2"/>
      <c r="SZD121" s="2"/>
      <c r="SZE121" s="2"/>
      <c r="SZF121" s="2"/>
      <c r="SZG121" s="2"/>
      <c r="SZH121" s="2"/>
      <c r="SZI121" s="2"/>
      <c r="SZJ121" s="2"/>
      <c r="SZK121" s="2"/>
      <c r="SZL121" s="2"/>
      <c r="SZM121" s="2"/>
      <c r="SZN121" s="2"/>
      <c r="SZO121" s="2"/>
      <c r="SZP121" s="2"/>
      <c r="SZQ121" s="2"/>
      <c r="SZR121" s="2"/>
      <c r="SZS121" s="2"/>
      <c r="SZT121" s="2"/>
      <c r="SZU121" s="2"/>
      <c r="SZV121" s="2"/>
      <c r="SZW121" s="2"/>
      <c r="SZX121" s="2"/>
      <c r="SZY121" s="2"/>
      <c r="SZZ121" s="2"/>
      <c r="TAA121" s="2"/>
      <c r="TAB121" s="2"/>
      <c r="TAC121" s="2"/>
      <c r="TAD121" s="2"/>
      <c r="TAE121" s="2"/>
      <c r="TAF121" s="2"/>
      <c r="TAG121" s="2"/>
      <c r="TAH121" s="2"/>
      <c r="TAI121" s="2"/>
      <c r="TAJ121" s="2"/>
      <c r="TAK121" s="2"/>
      <c r="TAL121" s="2"/>
      <c r="TAM121" s="2"/>
      <c r="TAN121" s="2"/>
      <c r="TAO121" s="2"/>
      <c r="TAP121" s="2"/>
      <c r="TAQ121" s="2"/>
      <c r="TAR121" s="2"/>
      <c r="TAS121" s="2"/>
      <c r="TAT121" s="2"/>
      <c r="TAU121" s="2"/>
      <c r="TAV121" s="2"/>
      <c r="TAW121" s="2"/>
      <c r="TAX121" s="2"/>
      <c r="TAY121" s="2"/>
      <c r="TAZ121" s="2"/>
      <c r="TBA121" s="2"/>
      <c r="TBB121" s="2"/>
      <c r="TBC121" s="2"/>
      <c r="TBD121" s="2"/>
      <c r="TBE121" s="2"/>
      <c r="TBF121" s="2"/>
      <c r="TBG121" s="2"/>
      <c r="TBH121" s="2"/>
      <c r="TBI121" s="2"/>
      <c r="TBJ121" s="2"/>
      <c r="TBK121" s="2"/>
      <c r="TBL121" s="2"/>
      <c r="TBM121" s="2"/>
      <c r="TBN121" s="2"/>
      <c r="TBO121" s="2"/>
      <c r="TBP121" s="2"/>
      <c r="TBQ121" s="2"/>
      <c r="TBR121" s="2"/>
      <c r="TBS121" s="2"/>
      <c r="TBT121" s="2"/>
      <c r="TBU121" s="2"/>
      <c r="TBV121" s="2"/>
      <c r="TBW121" s="2"/>
      <c r="TBX121" s="2"/>
      <c r="TBY121" s="2"/>
      <c r="TBZ121" s="2"/>
      <c r="TCA121" s="2"/>
      <c r="TCB121" s="2"/>
      <c r="TCC121" s="2"/>
      <c r="TCD121" s="2"/>
      <c r="TCE121" s="2"/>
      <c r="TCF121" s="2"/>
      <c r="TCG121" s="2"/>
      <c r="TCH121" s="2"/>
      <c r="TCI121" s="2"/>
      <c r="TCJ121" s="2"/>
      <c r="TCK121" s="2"/>
      <c r="TCL121" s="2"/>
      <c r="TCM121" s="2"/>
      <c r="TCN121" s="2"/>
      <c r="TCO121" s="2"/>
      <c r="TCP121" s="2"/>
      <c r="TCQ121" s="2"/>
      <c r="TCR121" s="2"/>
      <c r="TCS121" s="2"/>
      <c r="TCT121" s="2"/>
      <c r="TCU121" s="2"/>
      <c r="TCV121" s="2"/>
      <c r="TCW121" s="2"/>
      <c r="TCX121" s="2"/>
      <c r="TCY121" s="2"/>
      <c r="TCZ121" s="2"/>
      <c r="TDA121" s="2"/>
      <c r="TDB121" s="2"/>
      <c r="TDC121" s="2"/>
      <c r="TDD121" s="2"/>
      <c r="TDE121" s="2"/>
      <c r="TDF121" s="2"/>
      <c r="TDG121" s="2"/>
      <c r="TDH121" s="2"/>
      <c r="TDI121" s="2"/>
      <c r="TDJ121" s="2"/>
      <c r="TDK121" s="2"/>
      <c r="TDL121" s="2"/>
      <c r="TDM121" s="2"/>
      <c r="TDN121" s="2"/>
      <c r="TDO121" s="2"/>
      <c r="TDP121" s="2"/>
      <c r="TDQ121" s="2"/>
      <c r="TDR121" s="2"/>
      <c r="TDS121" s="2"/>
      <c r="TDT121" s="2"/>
      <c r="TDU121" s="2"/>
      <c r="TDV121" s="2"/>
      <c r="TDW121" s="2"/>
      <c r="TDX121" s="2"/>
      <c r="TDY121" s="2"/>
      <c r="TDZ121" s="2"/>
      <c r="TEA121" s="2"/>
      <c r="TEB121" s="2"/>
      <c r="TEC121" s="2"/>
      <c r="TED121" s="2"/>
      <c r="TEE121" s="2"/>
      <c r="TEF121" s="2"/>
      <c r="TEG121" s="2"/>
      <c r="TEH121" s="2"/>
      <c r="TEI121" s="2"/>
      <c r="TEJ121" s="2"/>
      <c r="TEK121" s="2"/>
      <c r="TEL121" s="2"/>
      <c r="TEM121" s="2"/>
      <c r="TEN121" s="2"/>
      <c r="TEO121" s="2"/>
      <c r="TEP121" s="2"/>
      <c r="TEQ121" s="2"/>
      <c r="TER121" s="2"/>
      <c r="TES121" s="2"/>
      <c r="TET121" s="2"/>
      <c r="TEU121" s="2"/>
      <c r="TEV121" s="2"/>
      <c r="TEW121" s="2"/>
      <c r="TEX121" s="2"/>
      <c r="TEY121" s="2"/>
      <c r="TEZ121" s="2"/>
      <c r="TFA121" s="2"/>
      <c r="TFB121" s="2"/>
      <c r="TFC121" s="2"/>
      <c r="TFD121" s="2"/>
      <c r="TFE121" s="2"/>
      <c r="TFF121" s="2"/>
      <c r="TFG121" s="2"/>
      <c r="TFH121" s="2"/>
      <c r="TFI121" s="2"/>
      <c r="TFJ121" s="2"/>
      <c r="TFK121" s="2"/>
      <c r="TFL121" s="2"/>
      <c r="TFM121" s="2"/>
      <c r="TFN121" s="2"/>
      <c r="TFO121" s="2"/>
      <c r="TFP121" s="2"/>
      <c r="TFQ121" s="2"/>
      <c r="TFR121" s="2"/>
      <c r="TFS121" s="2"/>
      <c r="TFT121" s="2"/>
      <c r="TFU121" s="2"/>
      <c r="TFV121" s="2"/>
      <c r="TFW121" s="2"/>
      <c r="TFX121" s="2"/>
      <c r="TFY121" s="2"/>
      <c r="TFZ121" s="2"/>
      <c r="TGA121" s="2"/>
      <c r="TGB121" s="2"/>
      <c r="TGC121" s="2"/>
      <c r="TGD121" s="2"/>
      <c r="TGE121" s="2"/>
      <c r="TGF121" s="2"/>
      <c r="TGG121" s="2"/>
      <c r="TGH121" s="2"/>
      <c r="TGI121" s="2"/>
      <c r="TGJ121" s="2"/>
      <c r="TGK121" s="2"/>
      <c r="TGL121" s="2"/>
      <c r="TGM121" s="2"/>
      <c r="TGN121" s="2"/>
      <c r="TGO121" s="2"/>
      <c r="TGP121" s="2"/>
      <c r="TGQ121" s="2"/>
      <c r="TGR121" s="2"/>
      <c r="TGS121" s="2"/>
      <c r="TGT121" s="2"/>
      <c r="TGU121" s="2"/>
      <c r="TGV121" s="2"/>
      <c r="TGW121" s="2"/>
      <c r="TGX121" s="2"/>
      <c r="TGY121" s="2"/>
      <c r="TGZ121" s="2"/>
      <c r="THA121" s="2"/>
      <c r="THB121" s="2"/>
      <c r="THC121" s="2"/>
      <c r="THD121" s="2"/>
      <c r="THE121" s="2"/>
      <c r="THF121" s="2"/>
      <c r="THG121" s="2"/>
      <c r="THH121" s="2"/>
      <c r="THI121" s="2"/>
      <c r="THJ121" s="2"/>
      <c r="THK121" s="2"/>
      <c r="THL121" s="2"/>
      <c r="THM121" s="2"/>
      <c r="THN121" s="2"/>
      <c r="THO121" s="2"/>
      <c r="THP121" s="2"/>
      <c r="THQ121" s="2"/>
      <c r="THR121" s="2"/>
      <c r="THS121" s="2"/>
      <c r="THT121" s="2"/>
      <c r="THU121" s="2"/>
      <c r="THV121" s="2"/>
      <c r="THW121" s="2"/>
      <c r="THX121" s="2"/>
      <c r="THY121" s="2"/>
      <c r="THZ121" s="2"/>
      <c r="TIA121" s="2"/>
      <c r="TIB121" s="2"/>
      <c r="TIC121" s="2"/>
      <c r="TID121" s="2"/>
      <c r="TIE121" s="2"/>
      <c r="TIF121" s="2"/>
      <c r="TIG121" s="2"/>
      <c r="TIH121" s="2"/>
      <c r="TII121" s="2"/>
      <c r="TIJ121" s="2"/>
      <c r="TIK121" s="2"/>
      <c r="TIL121" s="2"/>
      <c r="TIM121" s="2"/>
      <c r="TIN121" s="2"/>
      <c r="TIO121" s="2"/>
      <c r="TIP121" s="2"/>
      <c r="TIQ121" s="2"/>
      <c r="TIR121" s="2"/>
      <c r="TIS121" s="2"/>
      <c r="TIT121" s="2"/>
      <c r="TIU121" s="2"/>
      <c r="TIV121" s="2"/>
      <c r="TIW121" s="2"/>
      <c r="TIX121" s="2"/>
      <c r="TIY121" s="2"/>
      <c r="TIZ121" s="2"/>
      <c r="TJA121" s="2"/>
      <c r="TJB121" s="2"/>
      <c r="TJC121" s="2"/>
      <c r="TJD121" s="2"/>
      <c r="TJE121" s="2"/>
      <c r="TJF121" s="2"/>
      <c r="TJG121" s="2"/>
      <c r="TJH121" s="2"/>
      <c r="TJI121" s="2"/>
      <c r="TJJ121" s="2"/>
      <c r="TJK121" s="2"/>
      <c r="TJL121" s="2"/>
      <c r="TJM121" s="2"/>
      <c r="TJN121" s="2"/>
      <c r="TJO121" s="2"/>
      <c r="TJP121" s="2"/>
      <c r="TJQ121" s="2"/>
      <c r="TJR121" s="2"/>
      <c r="TJS121" s="2"/>
      <c r="TJT121" s="2"/>
      <c r="TJU121" s="2"/>
      <c r="TJV121" s="2"/>
      <c r="TJW121" s="2"/>
      <c r="TJX121" s="2"/>
      <c r="TJY121" s="2"/>
      <c r="TJZ121" s="2"/>
      <c r="TKA121" s="2"/>
      <c r="TKB121" s="2"/>
      <c r="TKC121" s="2"/>
      <c r="TKD121" s="2"/>
      <c r="TKE121" s="2"/>
      <c r="TKF121" s="2"/>
      <c r="TKG121" s="2"/>
      <c r="TKH121" s="2"/>
      <c r="TKI121" s="2"/>
      <c r="TKJ121" s="2"/>
      <c r="TKK121" s="2"/>
      <c r="TKL121" s="2"/>
      <c r="TKM121" s="2"/>
      <c r="TKN121" s="2"/>
      <c r="TKO121" s="2"/>
      <c r="TKP121" s="2"/>
      <c r="TKQ121" s="2"/>
      <c r="TKR121" s="2"/>
      <c r="TKS121" s="2"/>
      <c r="TKT121" s="2"/>
      <c r="TKU121" s="2"/>
      <c r="TKV121" s="2"/>
      <c r="TKW121" s="2"/>
      <c r="TKX121" s="2"/>
      <c r="TKY121" s="2"/>
      <c r="TKZ121" s="2"/>
      <c r="TLA121" s="2"/>
      <c r="TLB121" s="2"/>
      <c r="TLC121" s="2"/>
      <c r="TLD121" s="2"/>
      <c r="TLE121" s="2"/>
      <c r="TLF121" s="2"/>
      <c r="TLG121" s="2"/>
      <c r="TLH121" s="2"/>
      <c r="TLI121" s="2"/>
      <c r="TLJ121" s="2"/>
      <c r="TLK121" s="2"/>
      <c r="TLL121" s="2"/>
      <c r="TLM121" s="2"/>
      <c r="TLN121" s="2"/>
      <c r="TLO121" s="2"/>
      <c r="TLP121" s="2"/>
      <c r="TLQ121" s="2"/>
      <c r="TLR121" s="2"/>
      <c r="TLS121" s="2"/>
      <c r="TLT121" s="2"/>
      <c r="TLU121" s="2"/>
      <c r="TLV121" s="2"/>
      <c r="TLW121" s="2"/>
      <c r="TLX121" s="2"/>
      <c r="TLY121" s="2"/>
      <c r="TLZ121" s="2"/>
      <c r="TMA121" s="2"/>
      <c r="TMB121" s="2"/>
      <c r="TMC121" s="2"/>
      <c r="TMD121" s="2"/>
      <c r="TME121" s="2"/>
      <c r="TMF121" s="2"/>
      <c r="TMG121" s="2"/>
      <c r="TMH121" s="2"/>
      <c r="TMI121" s="2"/>
      <c r="TMJ121" s="2"/>
      <c r="TMK121" s="2"/>
      <c r="TML121" s="2"/>
      <c r="TMM121" s="2"/>
      <c r="TMN121" s="2"/>
      <c r="TMO121" s="2"/>
      <c r="TMP121" s="2"/>
      <c r="TMQ121" s="2"/>
      <c r="TMR121" s="2"/>
      <c r="TMS121" s="2"/>
      <c r="TMT121" s="2"/>
      <c r="TMU121" s="2"/>
      <c r="TMV121" s="2"/>
      <c r="TMW121" s="2"/>
      <c r="TMX121" s="2"/>
      <c r="TMY121" s="2"/>
      <c r="TMZ121" s="2"/>
      <c r="TNA121" s="2"/>
      <c r="TNB121" s="2"/>
      <c r="TNC121" s="2"/>
      <c r="TND121" s="2"/>
      <c r="TNE121" s="2"/>
      <c r="TNF121" s="2"/>
      <c r="TNG121" s="2"/>
      <c r="TNH121" s="2"/>
      <c r="TNI121" s="2"/>
      <c r="TNJ121" s="2"/>
      <c r="TNK121" s="2"/>
      <c r="TNL121" s="2"/>
      <c r="TNM121" s="2"/>
      <c r="TNN121" s="2"/>
      <c r="TNO121" s="2"/>
      <c r="TNP121" s="2"/>
      <c r="TNQ121" s="2"/>
      <c r="TNR121" s="2"/>
      <c r="TNS121" s="2"/>
      <c r="TNT121" s="2"/>
      <c r="TNU121" s="2"/>
      <c r="TNV121" s="2"/>
      <c r="TNW121" s="2"/>
      <c r="TNX121" s="2"/>
      <c r="TNY121" s="2"/>
      <c r="TNZ121" s="2"/>
      <c r="TOA121" s="2"/>
      <c r="TOB121" s="2"/>
      <c r="TOC121" s="2"/>
      <c r="TOD121" s="2"/>
      <c r="TOE121" s="2"/>
      <c r="TOF121" s="2"/>
      <c r="TOG121" s="2"/>
      <c r="TOH121" s="2"/>
      <c r="TOI121" s="2"/>
      <c r="TOJ121" s="2"/>
      <c r="TOK121" s="2"/>
      <c r="TOL121" s="2"/>
      <c r="TOM121" s="2"/>
      <c r="TON121" s="2"/>
      <c r="TOO121" s="2"/>
      <c r="TOP121" s="2"/>
      <c r="TOQ121" s="2"/>
      <c r="TOR121" s="2"/>
      <c r="TOS121" s="2"/>
      <c r="TOT121" s="2"/>
      <c r="TOU121" s="2"/>
      <c r="TOV121" s="2"/>
      <c r="TOW121" s="2"/>
      <c r="TOX121" s="2"/>
      <c r="TOY121" s="2"/>
      <c r="TOZ121" s="2"/>
      <c r="TPA121" s="2"/>
      <c r="TPB121" s="2"/>
      <c r="TPC121" s="2"/>
      <c r="TPD121" s="2"/>
      <c r="TPE121" s="2"/>
      <c r="TPF121" s="2"/>
      <c r="TPG121" s="2"/>
      <c r="TPH121" s="2"/>
      <c r="TPI121" s="2"/>
      <c r="TPJ121" s="2"/>
      <c r="TPK121" s="2"/>
      <c r="TPL121" s="2"/>
      <c r="TPM121" s="2"/>
      <c r="TPN121" s="2"/>
      <c r="TPO121" s="2"/>
      <c r="TPP121" s="2"/>
      <c r="TPQ121" s="2"/>
      <c r="TPR121" s="2"/>
      <c r="TPS121" s="2"/>
      <c r="TPT121" s="2"/>
      <c r="TPU121" s="2"/>
      <c r="TPV121" s="2"/>
      <c r="TPW121" s="2"/>
      <c r="TPX121" s="2"/>
      <c r="TPY121" s="2"/>
      <c r="TPZ121" s="2"/>
      <c r="TQA121" s="2"/>
      <c r="TQB121" s="2"/>
      <c r="TQC121" s="2"/>
      <c r="TQD121" s="2"/>
      <c r="TQE121" s="2"/>
      <c r="TQF121" s="2"/>
      <c r="TQG121" s="2"/>
      <c r="TQH121" s="2"/>
      <c r="TQI121" s="2"/>
      <c r="TQJ121" s="2"/>
      <c r="TQK121" s="2"/>
      <c r="TQL121" s="2"/>
      <c r="TQM121" s="2"/>
      <c r="TQN121" s="2"/>
      <c r="TQO121" s="2"/>
      <c r="TQP121" s="2"/>
      <c r="TQQ121" s="2"/>
      <c r="TQR121" s="2"/>
      <c r="TQS121" s="2"/>
      <c r="TQT121" s="2"/>
      <c r="TQU121" s="2"/>
      <c r="TQV121" s="2"/>
      <c r="TQW121" s="2"/>
      <c r="TQX121" s="2"/>
      <c r="TQY121" s="2"/>
      <c r="TQZ121" s="2"/>
      <c r="TRA121" s="2"/>
      <c r="TRB121" s="2"/>
      <c r="TRC121" s="2"/>
      <c r="TRD121" s="2"/>
      <c r="TRE121" s="2"/>
      <c r="TRF121" s="2"/>
      <c r="TRG121" s="2"/>
      <c r="TRH121" s="2"/>
      <c r="TRI121" s="2"/>
      <c r="TRJ121" s="2"/>
      <c r="TRK121" s="2"/>
      <c r="TRL121" s="2"/>
      <c r="TRM121" s="2"/>
      <c r="TRN121" s="2"/>
      <c r="TRO121" s="2"/>
      <c r="TRP121" s="2"/>
      <c r="TRQ121" s="2"/>
      <c r="TRR121" s="2"/>
      <c r="TRS121" s="2"/>
      <c r="TRT121" s="2"/>
      <c r="TRU121" s="2"/>
      <c r="TRV121" s="2"/>
      <c r="TRW121" s="2"/>
      <c r="TRX121" s="2"/>
      <c r="TRY121" s="2"/>
      <c r="TRZ121" s="2"/>
      <c r="TSA121" s="2"/>
      <c r="TSB121" s="2"/>
      <c r="TSC121" s="2"/>
      <c r="TSD121" s="2"/>
      <c r="TSE121" s="2"/>
      <c r="TSF121" s="2"/>
      <c r="TSG121" s="2"/>
      <c r="TSH121" s="2"/>
      <c r="TSI121" s="2"/>
      <c r="TSJ121" s="2"/>
      <c r="TSK121" s="2"/>
      <c r="TSL121" s="2"/>
      <c r="TSM121" s="2"/>
      <c r="TSN121" s="2"/>
      <c r="TSO121" s="2"/>
      <c r="TSP121" s="2"/>
      <c r="TSQ121" s="2"/>
      <c r="TSR121" s="2"/>
      <c r="TSS121" s="2"/>
      <c r="TST121" s="2"/>
      <c r="TSU121" s="2"/>
      <c r="TSV121" s="2"/>
      <c r="TSW121" s="2"/>
      <c r="TSX121" s="2"/>
      <c r="TSY121" s="2"/>
      <c r="TSZ121" s="2"/>
      <c r="TTA121" s="2"/>
      <c r="TTB121" s="2"/>
      <c r="TTC121" s="2"/>
      <c r="TTD121" s="2"/>
      <c r="TTE121" s="2"/>
      <c r="TTF121" s="2"/>
      <c r="TTG121" s="2"/>
      <c r="TTH121" s="2"/>
      <c r="TTI121" s="2"/>
      <c r="TTJ121" s="2"/>
      <c r="TTK121" s="2"/>
      <c r="TTL121" s="2"/>
      <c r="TTM121" s="2"/>
      <c r="TTN121" s="2"/>
      <c r="TTO121" s="2"/>
      <c r="TTP121" s="2"/>
      <c r="TTQ121" s="2"/>
      <c r="TTR121" s="2"/>
      <c r="TTS121" s="2"/>
      <c r="TTT121" s="2"/>
      <c r="TTU121" s="2"/>
      <c r="TTV121" s="2"/>
      <c r="TTW121" s="2"/>
      <c r="TTX121" s="2"/>
      <c r="TTY121" s="2"/>
      <c r="TTZ121" s="2"/>
      <c r="TUA121" s="2"/>
      <c r="TUB121" s="2"/>
      <c r="TUC121" s="2"/>
      <c r="TUD121" s="2"/>
      <c r="TUE121" s="2"/>
      <c r="TUF121" s="2"/>
      <c r="TUG121" s="2"/>
      <c r="TUH121" s="2"/>
      <c r="TUI121" s="2"/>
      <c r="TUJ121" s="2"/>
      <c r="TUK121" s="2"/>
      <c r="TUL121" s="2"/>
      <c r="TUM121" s="2"/>
      <c r="TUN121" s="2"/>
      <c r="TUO121" s="2"/>
      <c r="TUP121" s="2"/>
      <c r="TUQ121" s="2"/>
      <c r="TUR121" s="2"/>
      <c r="TUS121" s="2"/>
      <c r="TUT121" s="2"/>
      <c r="TUU121" s="2"/>
      <c r="TUV121" s="2"/>
      <c r="TUW121" s="2"/>
      <c r="TUX121" s="2"/>
      <c r="TUY121" s="2"/>
      <c r="TUZ121" s="2"/>
      <c r="TVA121" s="2"/>
      <c r="TVB121" s="2"/>
      <c r="TVC121" s="2"/>
      <c r="TVD121" s="2"/>
      <c r="TVE121" s="2"/>
      <c r="TVF121" s="2"/>
      <c r="TVG121" s="2"/>
      <c r="TVH121" s="2"/>
      <c r="TVI121" s="2"/>
      <c r="TVJ121" s="2"/>
      <c r="TVK121" s="2"/>
      <c r="TVL121" s="2"/>
      <c r="TVM121" s="2"/>
      <c r="TVN121" s="2"/>
      <c r="TVO121" s="2"/>
      <c r="TVP121" s="2"/>
      <c r="TVQ121" s="2"/>
      <c r="TVR121" s="2"/>
      <c r="TVS121" s="2"/>
      <c r="TVT121" s="2"/>
      <c r="TVU121" s="2"/>
      <c r="TVV121" s="2"/>
      <c r="TVW121" s="2"/>
      <c r="TVX121" s="2"/>
      <c r="TVY121" s="2"/>
      <c r="TVZ121" s="2"/>
      <c r="TWA121" s="2"/>
      <c r="TWB121" s="2"/>
      <c r="TWC121" s="2"/>
      <c r="TWD121" s="2"/>
      <c r="TWE121" s="2"/>
      <c r="TWF121" s="2"/>
      <c r="TWG121" s="2"/>
      <c r="TWH121" s="2"/>
      <c r="TWI121" s="2"/>
      <c r="TWJ121" s="2"/>
      <c r="TWK121" s="2"/>
      <c r="TWL121" s="2"/>
      <c r="TWM121" s="2"/>
      <c r="TWN121" s="2"/>
      <c r="TWO121" s="2"/>
      <c r="TWP121" s="2"/>
      <c r="TWQ121" s="2"/>
      <c r="TWR121" s="2"/>
      <c r="TWS121" s="2"/>
      <c r="TWT121" s="2"/>
      <c r="TWU121" s="2"/>
      <c r="TWV121" s="2"/>
      <c r="TWW121" s="2"/>
      <c r="TWX121" s="2"/>
      <c r="TWY121" s="2"/>
      <c r="TWZ121" s="2"/>
      <c r="TXA121" s="2"/>
      <c r="TXB121" s="2"/>
      <c r="TXC121" s="2"/>
      <c r="TXD121" s="2"/>
      <c r="TXE121" s="2"/>
      <c r="TXF121" s="2"/>
      <c r="TXG121" s="2"/>
      <c r="TXH121" s="2"/>
      <c r="TXI121" s="2"/>
      <c r="TXJ121" s="2"/>
      <c r="TXK121" s="2"/>
      <c r="TXL121" s="2"/>
      <c r="TXM121" s="2"/>
      <c r="TXN121" s="2"/>
      <c r="TXO121" s="2"/>
      <c r="TXP121" s="2"/>
      <c r="TXQ121" s="2"/>
      <c r="TXR121" s="2"/>
      <c r="TXS121" s="2"/>
      <c r="TXT121" s="2"/>
      <c r="TXU121" s="2"/>
      <c r="TXV121" s="2"/>
      <c r="TXW121" s="2"/>
      <c r="TXX121" s="2"/>
      <c r="TXY121" s="2"/>
      <c r="TXZ121" s="2"/>
      <c r="TYA121" s="2"/>
      <c r="TYB121" s="2"/>
      <c r="TYC121" s="2"/>
      <c r="TYD121" s="2"/>
      <c r="TYE121" s="2"/>
      <c r="TYF121" s="2"/>
      <c r="TYG121" s="2"/>
      <c r="TYH121" s="2"/>
      <c r="TYI121" s="2"/>
      <c r="TYJ121" s="2"/>
      <c r="TYK121" s="2"/>
      <c r="TYL121" s="2"/>
      <c r="TYM121" s="2"/>
      <c r="TYN121" s="2"/>
      <c r="TYO121" s="2"/>
      <c r="TYP121" s="2"/>
      <c r="TYQ121" s="2"/>
      <c r="TYR121" s="2"/>
      <c r="TYS121" s="2"/>
      <c r="TYT121" s="2"/>
      <c r="TYU121" s="2"/>
      <c r="TYV121" s="2"/>
      <c r="TYW121" s="2"/>
      <c r="TYX121" s="2"/>
      <c r="TYY121" s="2"/>
      <c r="TYZ121" s="2"/>
      <c r="TZA121" s="2"/>
      <c r="TZB121" s="2"/>
      <c r="TZC121" s="2"/>
      <c r="TZD121" s="2"/>
      <c r="TZE121" s="2"/>
      <c r="TZF121" s="2"/>
      <c r="TZG121" s="2"/>
      <c r="TZH121" s="2"/>
      <c r="TZI121" s="2"/>
      <c r="TZJ121" s="2"/>
      <c r="TZK121" s="2"/>
      <c r="TZL121" s="2"/>
      <c r="TZM121" s="2"/>
      <c r="TZN121" s="2"/>
      <c r="TZO121" s="2"/>
      <c r="TZP121" s="2"/>
      <c r="TZQ121" s="2"/>
      <c r="TZR121" s="2"/>
      <c r="TZS121" s="2"/>
      <c r="TZT121" s="2"/>
      <c r="TZU121" s="2"/>
      <c r="TZV121" s="2"/>
      <c r="TZW121" s="2"/>
      <c r="TZX121" s="2"/>
      <c r="TZY121" s="2"/>
      <c r="TZZ121" s="2"/>
      <c r="UAA121" s="2"/>
      <c r="UAB121" s="2"/>
      <c r="UAC121" s="2"/>
      <c r="UAD121" s="2"/>
      <c r="UAE121" s="2"/>
      <c r="UAF121" s="2"/>
      <c r="UAG121" s="2"/>
      <c r="UAH121" s="2"/>
      <c r="UAI121" s="2"/>
      <c r="UAJ121" s="2"/>
      <c r="UAK121" s="2"/>
      <c r="UAL121" s="2"/>
      <c r="UAM121" s="2"/>
      <c r="UAN121" s="2"/>
      <c r="UAO121" s="2"/>
      <c r="UAP121" s="2"/>
      <c r="UAQ121" s="2"/>
      <c r="UAR121" s="2"/>
      <c r="UAS121" s="2"/>
      <c r="UAT121" s="2"/>
      <c r="UAU121" s="2"/>
      <c r="UAV121" s="2"/>
      <c r="UAW121" s="2"/>
      <c r="UAX121" s="2"/>
      <c r="UAY121" s="2"/>
      <c r="UAZ121" s="2"/>
      <c r="UBA121" s="2"/>
      <c r="UBB121" s="2"/>
      <c r="UBC121" s="2"/>
      <c r="UBD121" s="2"/>
      <c r="UBE121" s="2"/>
      <c r="UBF121" s="2"/>
      <c r="UBG121" s="2"/>
      <c r="UBH121" s="2"/>
      <c r="UBI121" s="2"/>
      <c r="UBJ121" s="2"/>
      <c r="UBK121" s="2"/>
      <c r="UBL121" s="2"/>
      <c r="UBM121" s="2"/>
      <c r="UBN121" s="2"/>
      <c r="UBO121" s="2"/>
      <c r="UBP121" s="2"/>
      <c r="UBQ121" s="2"/>
      <c r="UBR121" s="2"/>
      <c r="UBS121" s="2"/>
      <c r="UBT121" s="2"/>
      <c r="UBU121" s="2"/>
      <c r="UBV121" s="2"/>
      <c r="UBW121" s="2"/>
      <c r="UBX121" s="2"/>
      <c r="UBY121" s="2"/>
      <c r="UBZ121" s="2"/>
      <c r="UCA121" s="2"/>
      <c r="UCB121" s="2"/>
      <c r="UCC121" s="2"/>
      <c r="UCD121" s="2"/>
      <c r="UCE121" s="2"/>
      <c r="UCF121" s="2"/>
      <c r="UCG121" s="2"/>
      <c r="UCH121" s="2"/>
      <c r="UCI121" s="2"/>
      <c r="UCJ121" s="2"/>
      <c r="UCK121" s="2"/>
      <c r="UCL121" s="2"/>
      <c r="UCM121" s="2"/>
      <c r="UCN121" s="2"/>
      <c r="UCO121" s="2"/>
      <c r="UCP121" s="2"/>
      <c r="UCQ121" s="2"/>
      <c r="UCR121" s="2"/>
      <c r="UCS121" s="2"/>
      <c r="UCT121" s="2"/>
      <c r="UCU121" s="2"/>
      <c r="UCV121" s="2"/>
      <c r="UCW121" s="2"/>
      <c r="UCX121" s="2"/>
      <c r="UCY121" s="2"/>
      <c r="UCZ121" s="2"/>
      <c r="UDA121" s="2"/>
      <c r="UDB121" s="2"/>
      <c r="UDC121" s="2"/>
      <c r="UDD121" s="2"/>
      <c r="UDE121" s="2"/>
      <c r="UDF121" s="2"/>
      <c r="UDG121" s="2"/>
      <c r="UDH121" s="2"/>
      <c r="UDI121" s="2"/>
      <c r="UDJ121" s="2"/>
      <c r="UDK121" s="2"/>
      <c r="UDL121" s="2"/>
      <c r="UDM121" s="2"/>
      <c r="UDN121" s="2"/>
      <c r="UDO121" s="2"/>
      <c r="UDP121" s="2"/>
      <c r="UDQ121" s="2"/>
      <c r="UDR121" s="2"/>
      <c r="UDS121" s="2"/>
      <c r="UDT121" s="2"/>
      <c r="UDU121" s="2"/>
      <c r="UDV121" s="2"/>
      <c r="UDW121" s="2"/>
      <c r="UDX121" s="2"/>
      <c r="UDY121" s="2"/>
      <c r="UDZ121" s="2"/>
      <c r="UEA121" s="2"/>
      <c r="UEB121" s="2"/>
      <c r="UEC121" s="2"/>
      <c r="UED121" s="2"/>
      <c r="UEE121" s="2"/>
      <c r="UEF121" s="2"/>
      <c r="UEG121" s="2"/>
      <c r="UEH121" s="2"/>
      <c r="UEI121" s="2"/>
      <c r="UEJ121" s="2"/>
      <c r="UEK121" s="2"/>
      <c r="UEL121" s="2"/>
      <c r="UEM121" s="2"/>
      <c r="UEN121" s="2"/>
      <c r="UEO121" s="2"/>
      <c r="UEP121" s="2"/>
      <c r="UEQ121" s="2"/>
      <c r="UER121" s="2"/>
      <c r="UES121" s="2"/>
      <c r="UET121" s="2"/>
      <c r="UEU121" s="2"/>
      <c r="UEV121" s="2"/>
      <c r="UEW121" s="2"/>
      <c r="UEX121" s="2"/>
      <c r="UEY121" s="2"/>
      <c r="UEZ121" s="2"/>
      <c r="UFA121" s="2"/>
      <c r="UFB121" s="2"/>
      <c r="UFC121" s="2"/>
      <c r="UFD121" s="2"/>
      <c r="UFE121" s="2"/>
      <c r="UFF121" s="2"/>
      <c r="UFG121" s="2"/>
      <c r="UFH121" s="2"/>
      <c r="UFI121" s="2"/>
      <c r="UFJ121" s="2"/>
      <c r="UFK121" s="2"/>
      <c r="UFL121" s="2"/>
      <c r="UFM121" s="2"/>
      <c r="UFN121" s="2"/>
      <c r="UFO121" s="2"/>
      <c r="UFP121" s="2"/>
      <c r="UFQ121" s="2"/>
      <c r="UFR121" s="2"/>
      <c r="UFS121" s="2"/>
      <c r="UFT121" s="2"/>
      <c r="UFU121" s="2"/>
      <c r="UFV121" s="2"/>
      <c r="UFW121" s="2"/>
      <c r="UFX121" s="2"/>
      <c r="UFY121" s="2"/>
      <c r="UFZ121" s="2"/>
      <c r="UGA121" s="2"/>
      <c r="UGB121" s="2"/>
      <c r="UGC121" s="2"/>
      <c r="UGD121" s="2"/>
      <c r="UGE121" s="2"/>
      <c r="UGF121" s="2"/>
      <c r="UGG121" s="2"/>
      <c r="UGH121" s="2"/>
      <c r="UGI121" s="2"/>
      <c r="UGJ121" s="2"/>
      <c r="UGK121" s="2"/>
      <c r="UGL121" s="2"/>
      <c r="UGM121" s="2"/>
      <c r="UGN121" s="2"/>
      <c r="UGO121" s="2"/>
      <c r="UGP121" s="2"/>
      <c r="UGQ121" s="2"/>
      <c r="UGR121" s="2"/>
      <c r="UGS121" s="2"/>
      <c r="UGT121" s="2"/>
      <c r="UGU121" s="2"/>
      <c r="UGV121" s="2"/>
      <c r="UGW121" s="2"/>
      <c r="UGX121" s="2"/>
      <c r="UGY121" s="2"/>
      <c r="UGZ121" s="2"/>
      <c r="UHA121" s="2"/>
      <c r="UHB121" s="2"/>
      <c r="UHC121" s="2"/>
      <c r="UHD121" s="2"/>
      <c r="UHE121" s="2"/>
      <c r="UHF121" s="2"/>
      <c r="UHG121" s="2"/>
      <c r="UHH121" s="2"/>
      <c r="UHI121" s="2"/>
      <c r="UHJ121" s="2"/>
      <c r="UHK121" s="2"/>
      <c r="UHL121" s="2"/>
      <c r="UHM121" s="2"/>
      <c r="UHN121" s="2"/>
      <c r="UHO121" s="2"/>
      <c r="UHP121" s="2"/>
      <c r="UHQ121" s="2"/>
      <c r="UHR121" s="2"/>
      <c r="UHS121" s="2"/>
      <c r="UHT121" s="2"/>
      <c r="UHU121" s="2"/>
      <c r="UHV121" s="2"/>
      <c r="UHW121" s="2"/>
      <c r="UHX121" s="2"/>
      <c r="UHY121" s="2"/>
      <c r="UHZ121" s="2"/>
      <c r="UIA121" s="2"/>
      <c r="UIB121" s="2"/>
      <c r="UIC121" s="2"/>
      <c r="UID121" s="2"/>
      <c r="UIE121" s="2"/>
      <c r="UIF121" s="2"/>
      <c r="UIG121" s="2"/>
      <c r="UIH121" s="2"/>
      <c r="UII121" s="2"/>
      <c r="UIJ121" s="2"/>
      <c r="UIK121" s="2"/>
      <c r="UIL121" s="2"/>
      <c r="UIM121" s="2"/>
      <c r="UIN121" s="2"/>
      <c r="UIO121" s="2"/>
      <c r="UIP121" s="2"/>
      <c r="UIQ121" s="2"/>
      <c r="UIR121" s="2"/>
      <c r="UIS121" s="2"/>
      <c r="UIT121" s="2"/>
      <c r="UIU121" s="2"/>
      <c r="UIV121" s="2"/>
      <c r="UIW121" s="2"/>
      <c r="UIX121" s="2"/>
      <c r="UIY121" s="2"/>
      <c r="UIZ121" s="2"/>
      <c r="UJA121" s="2"/>
      <c r="UJB121" s="2"/>
      <c r="UJC121" s="2"/>
      <c r="UJD121" s="2"/>
      <c r="UJE121" s="2"/>
      <c r="UJF121" s="2"/>
      <c r="UJG121" s="2"/>
      <c r="UJH121" s="2"/>
      <c r="UJI121" s="2"/>
      <c r="UJJ121" s="2"/>
      <c r="UJK121" s="2"/>
      <c r="UJL121" s="2"/>
      <c r="UJM121" s="2"/>
      <c r="UJN121" s="2"/>
      <c r="UJO121" s="2"/>
      <c r="UJP121" s="2"/>
      <c r="UJQ121" s="2"/>
      <c r="UJR121" s="2"/>
      <c r="UJS121" s="2"/>
      <c r="UJT121" s="2"/>
      <c r="UJU121" s="2"/>
      <c r="UJV121" s="2"/>
      <c r="UJW121" s="2"/>
      <c r="UJX121" s="2"/>
      <c r="UJY121" s="2"/>
      <c r="UJZ121" s="2"/>
      <c r="UKA121" s="2"/>
      <c r="UKB121" s="2"/>
      <c r="UKC121" s="2"/>
      <c r="UKD121" s="2"/>
      <c r="UKE121" s="2"/>
      <c r="UKF121" s="2"/>
      <c r="UKG121" s="2"/>
      <c r="UKH121" s="2"/>
      <c r="UKI121" s="2"/>
      <c r="UKJ121" s="2"/>
      <c r="UKK121" s="2"/>
      <c r="UKL121" s="2"/>
      <c r="UKM121" s="2"/>
      <c r="UKN121" s="2"/>
      <c r="UKO121" s="2"/>
      <c r="UKP121" s="2"/>
      <c r="UKQ121" s="2"/>
      <c r="UKR121" s="2"/>
      <c r="UKS121" s="2"/>
      <c r="UKT121" s="2"/>
      <c r="UKU121" s="2"/>
      <c r="UKV121" s="2"/>
      <c r="UKW121" s="2"/>
      <c r="UKX121" s="2"/>
      <c r="UKY121" s="2"/>
      <c r="UKZ121" s="2"/>
      <c r="ULA121" s="2"/>
      <c r="ULB121" s="2"/>
      <c r="ULC121" s="2"/>
      <c r="ULD121" s="2"/>
      <c r="ULE121" s="2"/>
      <c r="ULF121" s="2"/>
      <c r="ULG121" s="2"/>
      <c r="ULH121" s="2"/>
      <c r="ULI121" s="2"/>
      <c r="ULJ121" s="2"/>
      <c r="ULK121" s="2"/>
      <c r="ULL121" s="2"/>
      <c r="ULM121" s="2"/>
      <c r="ULN121" s="2"/>
      <c r="ULO121" s="2"/>
      <c r="ULP121" s="2"/>
      <c r="ULQ121" s="2"/>
      <c r="ULR121" s="2"/>
      <c r="ULS121" s="2"/>
      <c r="ULT121" s="2"/>
      <c r="ULU121" s="2"/>
      <c r="ULV121" s="2"/>
      <c r="ULW121" s="2"/>
      <c r="ULX121" s="2"/>
      <c r="ULY121" s="2"/>
      <c r="ULZ121" s="2"/>
      <c r="UMA121" s="2"/>
      <c r="UMB121" s="2"/>
      <c r="UMC121" s="2"/>
      <c r="UMD121" s="2"/>
      <c r="UME121" s="2"/>
      <c r="UMF121" s="2"/>
      <c r="UMG121" s="2"/>
      <c r="UMH121" s="2"/>
      <c r="UMI121" s="2"/>
      <c r="UMJ121" s="2"/>
      <c r="UMK121" s="2"/>
      <c r="UML121" s="2"/>
      <c r="UMM121" s="2"/>
      <c r="UMN121" s="2"/>
      <c r="UMO121" s="2"/>
      <c r="UMP121" s="2"/>
      <c r="UMQ121" s="2"/>
      <c r="UMR121" s="2"/>
      <c r="UMS121" s="2"/>
      <c r="UMT121" s="2"/>
      <c r="UMU121" s="2"/>
      <c r="UMV121" s="2"/>
      <c r="UMW121" s="2"/>
      <c r="UMX121" s="2"/>
      <c r="UMY121" s="2"/>
      <c r="UMZ121" s="2"/>
      <c r="UNA121" s="2"/>
      <c r="UNB121" s="2"/>
      <c r="UNC121" s="2"/>
      <c r="UND121" s="2"/>
      <c r="UNE121" s="2"/>
      <c r="UNF121" s="2"/>
      <c r="UNG121" s="2"/>
      <c r="UNH121" s="2"/>
      <c r="UNI121" s="2"/>
      <c r="UNJ121" s="2"/>
      <c r="UNK121" s="2"/>
      <c r="UNL121" s="2"/>
      <c r="UNM121" s="2"/>
      <c r="UNN121" s="2"/>
      <c r="UNO121" s="2"/>
      <c r="UNP121" s="2"/>
      <c r="UNQ121" s="2"/>
      <c r="UNR121" s="2"/>
      <c r="UNS121" s="2"/>
      <c r="UNT121" s="2"/>
      <c r="UNU121" s="2"/>
      <c r="UNV121" s="2"/>
      <c r="UNW121" s="2"/>
      <c r="UNX121" s="2"/>
      <c r="UNY121" s="2"/>
      <c r="UNZ121" s="2"/>
      <c r="UOA121" s="2"/>
      <c r="UOB121" s="2"/>
      <c r="UOC121" s="2"/>
      <c r="UOD121" s="2"/>
      <c r="UOE121" s="2"/>
      <c r="UOF121" s="2"/>
      <c r="UOG121" s="2"/>
      <c r="UOH121" s="2"/>
      <c r="UOI121" s="2"/>
      <c r="UOJ121" s="2"/>
      <c r="UOK121" s="2"/>
      <c r="UOL121" s="2"/>
      <c r="UOM121" s="2"/>
      <c r="UON121" s="2"/>
      <c r="UOO121" s="2"/>
      <c r="UOP121" s="2"/>
      <c r="UOQ121" s="2"/>
      <c r="UOR121" s="2"/>
      <c r="UOS121" s="2"/>
      <c r="UOT121" s="2"/>
      <c r="UOU121" s="2"/>
      <c r="UOV121" s="2"/>
      <c r="UOW121" s="2"/>
      <c r="UOX121" s="2"/>
      <c r="UOY121" s="2"/>
      <c r="UOZ121" s="2"/>
      <c r="UPA121" s="2"/>
      <c r="UPB121" s="2"/>
      <c r="UPC121" s="2"/>
      <c r="UPD121" s="2"/>
      <c r="UPE121" s="2"/>
      <c r="UPF121" s="2"/>
      <c r="UPG121" s="2"/>
      <c r="UPH121" s="2"/>
      <c r="UPI121" s="2"/>
      <c r="UPJ121" s="2"/>
      <c r="UPK121" s="2"/>
      <c r="UPL121" s="2"/>
      <c r="UPM121" s="2"/>
      <c r="UPN121" s="2"/>
      <c r="UPO121" s="2"/>
      <c r="UPP121" s="2"/>
      <c r="UPQ121" s="2"/>
      <c r="UPR121" s="2"/>
      <c r="UPS121" s="2"/>
      <c r="UPT121" s="2"/>
      <c r="UPU121" s="2"/>
      <c r="UPV121" s="2"/>
      <c r="UPW121" s="2"/>
      <c r="UPX121" s="2"/>
      <c r="UPY121" s="2"/>
      <c r="UPZ121" s="2"/>
      <c r="UQA121" s="2"/>
      <c r="UQB121" s="2"/>
      <c r="UQC121" s="2"/>
      <c r="UQD121" s="2"/>
      <c r="UQE121" s="2"/>
      <c r="UQF121" s="2"/>
      <c r="UQG121" s="2"/>
      <c r="UQH121" s="2"/>
      <c r="UQI121" s="2"/>
      <c r="UQJ121" s="2"/>
      <c r="UQK121" s="2"/>
      <c r="UQL121" s="2"/>
      <c r="UQM121" s="2"/>
      <c r="UQN121" s="2"/>
      <c r="UQO121" s="2"/>
      <c r="UQP121" s="2"/>
      <c r="UQQ121" s="2"/>
      <c r="UQR121" s="2"/>
      <c r="UQS121" s="2"/>
      <c r="UQT121" s="2"/>
      <c r="UQU121" s="2"/>
      <c r="UQV121" s="2"/>
      <c r="UQW121" s="2"/>
      <c r="UQX121" s="2"/>
      <c r="UQY121" s="2"/>
      <c r="UQZ121" s="2"/>
      <c r="URA121" s="2"/>
      <c r="URB121" s="2"/>
      <c r="URC121" s="2"/>
      <c r="URD121" s="2"/>
      <c r="URE121" s="2"/>
      <c r="URF121" s="2"/>
      <c r="URG121" s="2"/>
      <c r="URH121" s="2"/>
      <c r="URI121" s="2"/>
      <c r="URJ121" s="2"/>
      <c r="URK121" s="2"/>
      <c r="URL121" s="2"/>
      <c r="URM121" s="2"/>
      <c r="URN121" s="2"/>
      <c r="URO121" s="2"/>
      <c r="URP121" s="2"/>
      <c r="URQ121" s="2"/>
      <c r="URR121" s="2"/>
      <c r="URS121" s="2"/>
      <c r="URT121" s="2"/>
      <c r="URU121" s="2"/>
      <c r="URV121" s="2"/>
      <c r="URW121" s="2"/>
      <c r="URX121" s="2"/>
      <c r="URY121" s="2"/>
      <c r="URZ121" s="2"/>
      <c r="USA121" s="2"/>
      <c r="USB121" s="2"/>
      <c r="USC121" s="2"/>
      <c r="USD121" s="2"/>
      <c r="USE121" s="2"/>
      <c r="USF121" s="2"/>
      <c r="USG121" s="2"/>
      <c r="USH121" s="2"/>
      <c r="USI121" s="2"/>
      <c r="USJ121" s="2"/>
      <c r="USK121" s="2"/>
      <c r="USL121" s="2"/>
      <c r="USM121" s="2"/>
      <c r="USN121" s="2"/>
      <c r="USO121" s="2"/>
      <c r="USP121" s="2"/>
      <c r="USQ121" s="2"/>
      <c r="USR121" s="2"/>
      <c r="USS121" s="2"/>
      <c r="UST121" s="2"/>
      <c r="USU121" s="2"/>
      <c r="USV121" s="2"/>
      <c r="USW121" s="2"/>
      <c r="USX121" s="2"/>
      <c r="USY121" s="2"/>
      <c r="USZ121" s="2"/>
      <c r="UTA121" s="2"/>
      <c r="UTB121" s="2"/>
      <c r="UTC121" s="2"/>
      <c r="UTD121" s="2"/>
      <c r="UTE121" s="2"/>
      <c r="UTF121" s="2"/>
      <c r="UTG121" s="2"/>
      <c r="UTH121" s="2"/>
      <c r="UTI121" s="2"/>
      <c r="UTJ121" s="2"/>
      <c r="UTK121" s="2"/>
      <c r="UTL121" s="2"/>
      <c r="UTM121" s="2"/>
      <c r="UTN121" s="2"/>
      <c r="UTO121" s="2"/>
      <c r="UTP121" s="2"/>
      <c r="UTQ121" s="2"/>
      <c r="UTR121" s="2"/>
      <c r="UTS121" s="2"/>
      <c r="UTT121" s="2"/>
      <c r="UTU121" s="2"/>
      <c r="UTV121" s="2"/>
      <c r="UTW121" s="2"/>
      <c r="UTX121" s="2"/>
      <c r="UTY121" s="2"/>
      <c r="UTZ121" s="2"/>
      <c r="UUA121" s="2"/>
      <c r="UUB121" s="2"/>
      <c r="UUC121" s="2"/>
      <c r="UUD121" s="2"/>
      <c r="UUE121" s="2"/>
      <c r="UUF121" s="2"/>
      <c r="UUG121" s="2"/>
      <c r="UUH121" s="2"/>
      <c r="UUI121" s="2"/>
      <c r="UUJ121" s="2"/>
      <c r="UUK121" s="2"/>
      <c r="UUL121" s="2"/>
      <c r="UUM121" s="2"/>
      <c r="UUN121" s="2"/>
      <c r="UUO121" s="2"/>
      <c r="UUP121" s="2"/>
      <c r="UUQ121" s="2"/>
      <c r="UUR121" s="2"/>
      <c r="UUS121" s="2"/>
      <c r="UUT121" s="2"/>
      <c r="UUU121" s="2"/>
      <c r="UUV121" s="2"/>
      <c r="UUW121" s="2"/>
      <c r="UUX121" s="2"/>
      <c r="UUY121" s="2"/>
      <c r="UUZ121" s="2"/>
      <c r="UVA121" s="2"/>
      <c r="UVB121" s="2"/>
      <c r="UVC121" s="2"/>
      <c r="UVD121" s="2"/>
      <c r="UVE121" s="2"/>
      <c r="UVF121" s="2"/>
      <c r="UVG121" s="2"/>
      <c r="UVH121" s="2"/>
      <c r="UVI121" s="2"/>
      <c r="UVJ121" s="2"/>
      <c r="UVK121" s="2"/>
      <c r="UVL121" s="2"/>
      <c r="UVM121" s="2"/>
      <c r="UVN121" s="2"/>
      <c r="UVO121" s="2"/>
      <c r="UVP121" s="2"/>
      <c r="UVQ121" s="2"/>
      <c r="UVR121" s="2"/>
      <c r="UVS121" s="2"/>
      <c r="UVT121" s="2"/>
      <c r="UVU121" s="2"/>
      <c r="UVV121" s="2"/>
      <c r="UVW121" s="2"/>
      <c r="UVX121" s="2"/>
      <c r="UVY121" s="2"/>
      <c r="UVZ121" s="2"/>
      <c r="UWA121" s="2"/>
      <c r="UWB121" s="2"/>
      <c r="UWC121" s="2"/>
      <c r="UWD121" s="2"/>
      <c r="UWE121" s="2"/>
      <c r="UWF121" s="2"/>
      <c r="UWG121" s="2"/>
      <c r="UWH121" s="2"/>
      <c r="UWI121" s="2"/>
      <c r="UWJ121" s="2"/>
      <c r="UWK121" s="2"/>
      <c r="UWL121" s="2"/>
      <c r="UWM121" s="2"/>
      <c r="UWN121" s="2"/>
      <c r="UWO121" s="2"/>
      <c r="UWP121" s="2"/>
      <c r="UWQ121" s="2"/>
      <c r="UWR121" s="2"/>
      <c r="UWS121" s="2"/>
      <c r="UWT121" s="2"/>
      <c r="UWU121" s="2"/>
      <c r="UWV121" s="2"/>
      <c r="UWW121" s="2"/>
      <c r="UWX121" s="2"/>
      <c r="UWY121" s="2"/>
      <c r="UWZ121" s="2"/>
      <c r="UXA121" s="2"/>
      <c r="UXB121" s="2"/>
      <c r="UXC121" s="2"/>
      <c r="UXD121" s="2"/>
      <c r="UXE121" s="2"/>
      <c r="UXF121" s="2"/>
      <c r="UXG121" s="2"/>
      <c r="UXH121" s="2"/>
      <c r="UXI121" s="2"/>
      <c r="UXJ121" s="2"/>
      <c r="UXK121" s="2"/>
      <c r="UXL121" s="2"/>
      <c r="UXM121" s="2"/>
      <c r="UXN121" s="2"/>
      <c r="UXO121" s="2"/>
      <c r="UXP121" s="2"/>
      <c r="UXQ121" s="2"/>
      <c r="UXR121" s="2"/>
      <c r="UXS121" s="2"/>
      <c r="UXT121" s="2"/>
      <c r="UXU121" s="2"/>
      <c r="UXV121" s="2"/>
      <c r="UXW121" s="2"/>
      <c r="UXX121" s="2"/>
      <c r="UXY121" s="2"/>
      <c r="UXZ121" s="2"/>
      <c r="UYA121" s="2"/>
      <c r="UYB121" s="2"/>
      <c r="UYC121" s="2"/>
      <c r="UYD121" s="2"/>
      <c r="UYE121" s="2"/>
      <c r="UYF121" s="2"/>
      <c r="UYG121" s="2"/>
      <c r="UYH121" s="2"/>
      <c r="UYI121" s="2"/>
      <c r="UYJ121" s="2"/>
      <c r="UYK121" s="2"/>
      <c r="UYL121" s="2"/>
      <c r="UYM121" s="2"/>
      <c r="UYN121" s="2"/>
      <c r="UYO121" s="2"/>
      <c r="UYP121" s="2"/>
      <c r="UYQ121" s="2"/>
      <c r="UYR121" s="2"/>
      <c r="UYS121" s="2"/>
      <c r="UYT121" s="2"/>
      <c r="UYU121" s="2"/>
      <c r="UYV121" s="2"/>
      <c r="UYW121" s="2"/>
      <c r="UYX121" s="2"/>
      <c r="UYY121" s="2"/>
      <c r="UYZ121" s="2"/>
      <c r="UZA121" s="2"/>
      <c r="UZB121" s="2"/>
      <c r="UZC121" s="2"/>
      <c r="UZD121" s="2"/>
      <c r="UZE121" s="2"/>
      <c r="UZF121" s="2"/>
      <c r="UZG121" s="2"/>
      <c r="UZH121" s="2"/>
      <c r="UZI121" s="2"/>
      <c r="UZJ121" s="2"/>
      <c r="UZK121" s="2"/>
      <c r="UZL121" s="2"/>
      <c r="UZM121" s="2"/>
      <c r="UZN121" s="2"/>
      <c r="UZO121" s="2"/>
      <c r="UZP121" s="2"/>
      <c r="UZQ121" s="2"/>
      <c r="UZR121" s="2"/>
      <c r="UZS121" s="2"/>
      <c r="UZT121" s="2"/>
      <c r="UZU121" s="2"/>
      <c r="UZV121" s="2"/>
      <c r="UZW121" s="2"/>
      <c r="UZX121" s="2"/>
      <c r="UZY121" s="2"/>
      <c r="UZZ121" s="2"/>
      <c r="VAA121" s="2"/>
      <c r="VAB121" s="2"/>
      <c r="VAC121" s="2"/>
      <c r="VAD121" s="2"/>
      <c r="VAE121" s="2"/>
      <c r="VAF121" s="2"/>
      <c r="VAG121" s="2"/>
      <c r="VAH121" s="2"/>
      <c r="VAI121" s="2"/>
      <c r="VAJ121" s="2"/>
      <c r="VAK121" s="2"/>
      <c r="VAL121" s="2"/>
      <c r="VAM121" s="2"/>
      <c r="VAN121" s="2"/>
      <c r="VAO121" s="2"/>
      <c r="VAP121" s="2"/>
      <c r="VAQ121" s="2"/>
      <c r="VAR121" s="2"/>
      <c r="VAS121" s="2"/>
      <c r="VAT121" s="2"/>
      <c r="VAU121" s="2"/>
      <c r="VAV121" s="2"/>
      <c r="VAW121" s="2"/>
      <c r="VAX121" s="2"/>
      <c r="VAY121" s="2"/>
      <c r="VAZ121" s="2"/>
      <c r="VBA121" s="2"/>
      <c r="VBB121" s="2"/>
      <c r="VBC121" s="2"/>
      <c r="VBD121" s="2"/>
      <c r="VBE121" s="2"/>
      <c r="VBF121" s="2"/>
      <c r="VBG121" s="2"/>
      <c r="VBH121" s="2"/>
      <c r="VBI121" s="2"/>
      <c r="VBJ121" s="2"/>
      <c r="VBK121" s="2"/>
      <c r="VBL121" s="2"/>
      <c r="VBM121" s="2"/>
      <c r="VBN121" s="2"/>
      <c r="VBO121" s="2"/>
      <c r="VBP121" s="2"/>
      <c r="VBQ121" s="2"/>
      <c r="VBR121" s="2"/>
      <c r="VBS121" s="2"/>
      <c r="VBT121" s="2"/>
      <c r="VBU121" s="2"/>
      <c r="VBV121" s="2"/>
      <c r="VBW121" s="2"/>
      <c r="VBX121" s="2"/>
      <c r="VBY121" s="2"/>
      <c r="VBZ121" s="2"/>
      <c r="VCA121" s="2"/>
      <c r="VCB121" s="2"/>
      <c r="VCC121" s="2"/>
      <c r="VCD121" s="2"/>
      <c r="VCE121" s="2"/>
      <c r="VCF121" s="2"/>
      <c r="VCG121" s="2"/>
      <c r="VCH121" s="2"/>
      <c r="VCI121" s="2"/>
      <c r="VCJ121" s="2"/>
      <c r="VCK121" s="2"/>
      <c r="VCL121" s="2"/>
      <c r="VCM121" s="2"/>
      <c r="VCN121" s="2"/>
      <c r="VCO121" s="2"/>
      <c r="VCP121" s="2"/>
      <c r="VCQ121" s="2"/>
      <c r="VCR121" s="2"/>
      <c r="VCS121" s="2"/>
      <c r="VCT121" s="2"/>
      <c r="VCU121" s="2"/>
      <c r="VCV121" s="2"/>
      <c r="VCW121" s="2"/>
      <c r="VCX121" s="2"/>
      <c r="VCY121" s="2"/>
      <c r="VCZ121" s="2"/>
      <c r="VDA121" s="2"/>
      <c r="VDB121" s="2"/>
      <c r="VDC121" s="2"/>
      <c r="VDD121" s="2"/>
      <c r="VDE121" s="2"/>
      <c r="VDF121" s="2"/>
      <c r="VDG121" s="2"/>
      <c r="VDH121" s="2"/>
      <c r="VDI121" s="2"/>
      <c r="VDJ121" s="2"/>
      <c r="VDK121" s="2"/>
      <c r="VDL121" s="2"/>
      <c r="VDM121" s="2"/>
      <c r="VDN121" s="2"/>
      <c r="VDO121" s="2"/>
      <c r="VDP121" s="2"/>
      <c r="VDQ121" s="2"/>
      <c r="VDR121" s="2"/>
      <c r="VDS121" s="2"/>
      <c r="VDT121" s="2"/>
      <c r="VDU121" s="2"/>
      <c r="VDV121" s="2"/>
      <c r="VDW121" s="2"/>
      <c r="VDX121" s="2"/>
      <c r="VDY121" s="2"/>
      <c r="VDZ121" s="2"/>
      <c r="VEA121" s="2"/>
      <c r="VEB121" s="2"/>
      <c r="VEC121" s="2"/>
      <c r="VED121" s="2"/>
      <c r="VEE121" s="2"/>
      <c r="VEF121" s="2"/>
      <c r="VEG121" s="2"/>
      <c r="VEH121" s="2"/>
      <c r="VEI121" s="2"/>
      <c r="VEJ121" s="2"/>
      <c r="VEK121" s="2"/>
      <c r="VEL121" s="2"/>
      <c r="VEM121" s="2"/>
      <c r="VEN121" s="2"/>
      <c r="VEO121" s="2"/>
      <c r="VEP121" s="2"/>
      <c r="VEQ121" s="2"/>
      <c r="VER121" s="2"/>
      <c r="VES121" s="2"/>
      <c r="VET121" s="2"/>
      <c r="VEU121" s="2"/>
      <c r="VEV121" s="2"/>
      <c r="VEW121" s="2"/>
      <c r="VEX121" s="2"/>
      <c r="VEY121" s="2"/>
      <c r="VEZ121" s="2"/>
      <c r="VFA121" s="2"/>
      <c r="VFB121" s="2"/>
      <c r="VFC121" s="2"/>
      <c r="VFD121" s="2"/>
      <c r="VFE121" s="2"/>
      <c r="VFF121" s="2"/>
      <c r="VFG121" s="2"/>
      <c r="VFH121" s="2"/>
      <c r="VFI121" s="2"/>
      <c r="VFJ121" s="2"/>
      <c r="VFK121" s="2"/>
      <c r="VFL121" s="2"/>
      <c r="VFM121" s="2"/>
      <c r="VFN121" s="2"/>
      <c r="VFO121" s="2"/>
      <c r="VFP121" s="2"/>
      <c r="VFQ121" s="2"/>
      <c r="VFR121" s="2"/>
      <c r="VFS121" s="2"/>
      <c r="VFT121" s="2"/>
      <c r="VFU121" s="2"/>
      <c r="VFV121" s="2"/>
      <c r="VFW121" s="2"/>
      <c r="VFX121" s="2"/>
      <c r="VFY121" s="2"/>
      <c r="VFZ121" s="2"/>
      <c r="VGA121" s="2"/>
      <c r="VGB121" s="2"/>
      <c r="VGC121" s="2"/>
      <c r="VGD121" s="2"/>
      <c r="VGE121" s="2"/>
      <c r="VGF121" s="2"/>
      <c r="VGG121" s="2"/>
      <c r="VGH121" s="2"/>
      <c r="VGI121" s="2"/>
      <c r="VGJ121" s="2"/>
      <c r="VGK121" s="2"/>
      <c r="VGL121" s="2"/>
      <c r="VGM121" s="2"/>
      <c r="VGN121" s="2"/>
      <c r="VGO121" s="2"/>
      <c r="VGP121" s="2"/>
      <c r="VGQ121" s="2"/>
      <c r="VGR121" s="2"/>
      <c r="VGS121" s="2"/>
      <c r="VGT121" s="2"/>
      <c r="VGU121" s="2"/>
      <c r="VGV121" s="2"/>
      <c r="VGW121" s="2"/>
      <c r="VGX121" s="2"/>
      <c r="VGY121" s="2"/>
      <c r="VGZ121" s="2"/>
      <c r="VHA121" s="2"/>
      <c r="VHB121" s="2"/>
      <c r="VHC121" s="2"/>
      <c r="VHD121" s="2"/>
      <c r="VHE121" s="2"/>
      <c r="VHF121" s="2"/>
      <c r="VHG121" s="2"/>
      <c r="VHH121" s="2"/>
      <c r="VHI121" s="2"/>
      <c r="VHJ121" s="2"/>
      <c r="VHK121" s="2"/>
      <c r="VHL121" s="2"/>
      <c r="VHM121" s="2"/>
      <c r="VHN121" s="2"/>
      <c r="VHO121" s="2"/>
      <c r="VHP121" s="2"/>
      <c r="VHQ121" s="2"/>
      <c r="VHR121" s="2"/>
      <c r="VHS121" s="2"/>
      <c r="VHT121" s="2"/>
      <c r="VHU121" s="2"/>
      <c r="VHV121" s="2"/>
      <c r="VHW121" s="2"/>
      <c r="VHX121" s="2"/>
      <c r="VHY121" s="2"/>
      <c r="VHZ121" s="2"/>
      <c r="VIA121" s="2"/>
      <c r="VIB121" s="2"/>
      <c r="VIC121" s="2"/>
      <c r="VID121" s="2"/>
      <c r="VIE121" s="2"/>
      <c r="VIF121" s="2"/>
      <c r="VIG121" s="2"/>
      <c r="VIH121" s="2"/>
      <c r="VII121" s="2"/>
      <c r="VIJ121" s="2"/>
      <c r="VIK121" s="2"/>
      <c r="VIL121" s="2"/>
      <c r="VIM121" s="2"/>
      <c r="VIN121" s="2"/>
      <c r="VIO121" s="2"/>
      <c r="VIP121" s="2"/>
      <c r="VIQ121" s="2"/>
      <c r="VIR121" s="2"/>
      <c r="VIS121" s="2"/>
      <c r="VIT121" s="2"/>
      <c r="VIU121" s="2"/>
      <c r="VIV121" s="2"/>
      <c r="VIW121" s="2"/>
      <c r="VIX121" s="2"/>
      <c r="VIY121" s="2"/>
      <c r="VIZ121" s="2"/>
      <c r="VJA121" s="2"/>
      <c r="VJB121" s="2"/>
      <c r="VJC121" s="2"/>
      <c r="VJD121" s="2"/>
      <c r="VJE121" s="2"/>
      <c r="VJF121" s="2"/>
      <c r="VJG121" s="2"/>
      <c r="VJH121" s="2"/>
      <c r="VJI121" s="2"/>
      <c r="VJJ121" s="2"/>
      <c r="VJK121" s="2"/>
      <c r="VJL121" s="2"/>
      <c r="VJM121" s="2"/>
      <c r="VJN121" s="2"/>
      <c r="VJO121" s="2"/>
      <c r="VJP121" s="2"/>
      <c r="VJQ121" s="2"/>
      <c r="VJR121" s="2"/>
      <c r="VJS121" s="2"/>
      <c r="VJT121" s="2"/>
      <c r="VJU121" s="2"/>
      <c r="VJV121" s="2"/>
      <c r="VJW121" s="2"/>
      <c r="VJX121" s="2"/>
      <c r="VJY121" s="2"/>
      <c r="VJZ121" s="2"/>
      <c r="VKA121" s="2"/>
      <c r="VKB121" s="2"/>
      <c r="VKC121" s="2"/>
      <c r="VKD121" s="2"/>
      <c r="VKE121" s="2"/>
      <c r="VKF121" s="2"/>
      <c r="VKG121" s="2"/>
      <c r="VKH121" s="2"/>
      <c r="VKI121" s="2"/>
      <c r="VKJ121" s="2"/>
      <c r="VKK121" s="2"/>
      <c r="VKL121" s="2"/>
      <c r="VKM121" s="2"/>
      <c r="VKN121" s="2"/>
      <c r="VKO121" s="2"/>
      <c r="VKP121" s="2"/>
      <c r="VKQ121" s="2"/>
      <c r="VKR121" s="2"/>
      <c r="VKS121" s="2"/>
      <c r="VKT121" s="2"/>
      <c r="VKU121" s="2"/>
      <c r="VKV121" s="2"/>
      <c r="VKW121" s="2"/>
      <c r="VKX121" s="2"/>
      <c r="VKY121" s="2"/>
      <c r="VKZ121" s="2"/>
      <c r="VLA121" s="2"/>
      <c r="VLB121" s="2"/>
      <c r="VLC121" s="2"/>
      <c r="VLD121" s="2"/>
      <c r="VLE121" s="2"/>
      <c r="VLF121" s="2"/>
      <c r="VLG121" s="2"/>
      <c r="VLH121" s="2"/>
      <c r="VLI121" s="2"/>
      <c r="VLJ121" s="2"/>
      <c r="VLK121" s="2"/>
      <c r="VLL121" s="2"/>
      <c r="VLM121" s="2"/>
      <c r="VLN121" s="2"/>
      <c r="VLO121" s="2"/>
      <c r="VLP121" s="2"/>
      <c r="VLQ121" s="2"/>
      <c r="VLR121" s="2"/>
      <c r="VLS121" s="2"/>
      <c r="VLT121" s="2"/>
      <c r="VLU121" s="2"/>
      <c r="VLV121" s="2"/>
      <c r="VLW121" s="2"/>
      <c r="VLX121" s="2"/>
      <c r="VLY121" s="2"/>
      <c r="VLZ121" s="2"/>
      <c r="VMA121" s="2"/>
      <c r="VMB121" s="2"/>
      <c r="VMC121" s="2"/>
      <c r="VMD121" s="2"/>
      <c r="VME121" s="2"/>
      <c r="VMF121" s="2"/>
      <c r="VMG121" s="2"/>
      <c r="VMH121" s="2"/>
      <c r="VMI121" s="2"/>
      <c r="VMJ121" s="2"/>
      <c r="VMK121" s="2"/>
      <c r="VML121" s="2"/>
      <c r="VMM121" s="2"/>
      <c r="VMN121" s="2"/>
      <c r="VMO121" s="2"/>
      <c r="VMP121" s="2"/>
      <c r="VMQ121" s="2"/>
      <c r="VMR121" s="2"/>
      <c r="VMS121" s="2"/>
      <c r="VMT121" s="2"/>
      <c r="VMU121" s="2"/>
      <c r="VMV121" s="2"/>
      <c r="VMW121" s="2"/>
      <c r="VMX121" s="2"/>
      <c r="VMY121" s="2"/>
      <c r="VMZ121" s="2"/>
      <c r="VNA121" s="2"/>
      <c r="VNB121" s="2"/>
      <c r="VNC121" s="2"/>
      <c r="VND121" s="2"/>
      <c r="VNE121" s="2"/>
      <c r="VNF121" s="2"/>
      <c r="VNG121" s="2"/>
      <c r="VNH121" s="2"/>
      <c r="VNI121" s="2"/>
      <c r="VNJ121" s="2"/>
      <c r="VNK121" s="2"/>
      <c r="VNL121" s="2"/>
      <c r="VNM121" s="2"/>
      <c r="VNN121" s="2"/>
      <c r="VNO121" s="2"/>
      <c r="VNP121" s="2"/>
      <c r="VNQ121" s="2"/>
      <c r="VNR121" s="2"/>
      <c r="VNS121" s="2"/>
      <c r="VNT121" s="2"/>
      <c r="VNU121" s="2"/>
      <c r="VNV121" s="2"/>
      <c r="VNW121" s="2"/>
      <c r="VNX121" s="2"/>
      <c r="VNY121" s="2"/>
      <c r="VNZ121" s="2"/>
      <c r="VOA121" s="2"/>
      <c r="VOB121" s="2"/>
      <c r="VOC121" s="2"/>
      <c r="VOD121" s="2"/>
      <c r="VOE121" s="2"/>
      <c r="VOF121" s="2"/>
      <c r="VOG121" s="2"/>
      <c r="VOH121" s="2"/>
      <c r="VOI121" s="2"/>
      <c r="VOJ121" s="2"/>
      <c r="VOK121" s="2"/>
      <c r="VOL121" s="2"/>
      <c r="VOM121" s="2"/>
      <c r="VON121" s="2"/>
      <c r="VOO121" s="2"/>
      <c r="VOP121" s="2"/>
      <c r="VOQ121" s="2"/>
      <c r="VOR121" s="2"/>
      <c r="VOS121" s="2"/>
      <c r="VOT121" s="2"/>
      <c r="VOU121" s="2"/>
      <c r="VOV121" s="2"/>
      <c r="VOW121" s="2"/>
      <c r="VOX121" s="2"/>
      <c r="VOY121" s="2"/>
      <c r="VOZ121" s="2"/>
      <c r="VPA121" s="2"/>
      <c r="VPB121" s="2"/>
      <c r="VPC121" s="2"/>
      <c r="VPD121" s="2"/>
      <c r="VPE121" s="2"/>
      <c r="VPF121" s="2"/>
      <c r="VPG121" s="2"/>
      <c r="VPH121" s="2"/>
      <c r="VPI121" s="2"/>
      <c r="VPJ121" s="2"/>
      <c r="VPK121" s="2"/>
      <c r="VPL121" s="2"/>
      <c r="VPM121" s="2"/>
      <c r="VPN121" s="2"/>
      <c r="VPO121" s="2"/>
      <c r="VPP121" s="2"/>
      <c r="VPQ121" s="2"/>
      <c r="VPR121" s="2"/>
      <c r="VPS121" s="2"/>
      <c r="VPT121" s="2"/>
      <c r="VPU121" s="2"/>
      <c r="VPV121" s="2"/>
      <c r="VPW121" s="2"/>
      <c r="VPX121" s="2"/>
      <c r="VPY121" s="2"/>
      <c r="VPZ121" s="2"/>
      <c r="VQA121" s="2"/>
      <c r="VQB121" s="2"/>
      <c r="VQC121" s="2"/>
      <c r="VQD121" s="2"/>
      <c r="VQE121" s="2"/>
      <c r="VQF121" s="2"/>
      <c r="VQG121" s="2"/>
      <c r="VQH121" s="2"/>
      <c r="VQI121" s="2"/>
      <c r="VQJ121" s="2"/>
      <c r="VQK121" s="2"/>
      <c r="VQL121" s="2"/>
      <c r="VQM121" s="2"/>
      <c r="VQN121" s="2"/>
      <c r="VQO121" s="2"/>
      <c r="VQP121" s="2"/>
      <c r="VQQ121" s="2"/>
      <c r="VQR121" s="2"/>
      <c r="VQS121" s="2"/>
      <c r="VQT121" s="2"/>
      <c r="VQU121" s="2"/>
      <c r="VQV121" s="2"/>
      <c r="VQW121" s="2"/>
      <c r="VQX121" s="2"/>
      <c r="VQY121" s="2"/>
      <c r="VQZ121" s="2"/>
      <c r="VRA121" s="2"/>
      <c r="VRB121" s="2"/>
      <c r="VRC121" s="2"/>
      <c r="VRD121" s="2"/>
      <c r="VRE121" s="2"/>
      <c r="VRF121" s="2"/>
      <c r="VRG121" s="2"/>
      <c r="VRH121" s="2"/>
      <c r="VRI121" s="2"/>
      <c r="VRJ121" s="2"/>
      <c r="VRK121" s="2"/>
      <c r="VRL121" s="2"/>
      <c r="VRM121" s="2"/>
      <c r="VRN121" s="2"/>
      <c r="VRO121" s="2"/>
      <c r="VRP121" s="2"/>
      <c r="VRQ121" s="2"/>
      <c r="VRR121" s="2"/>
      <c r="VRS121" s="2"/>
      <c r="VRT121" s="2"/>
      <c r="VRU121" s="2"/>
      <c r="VRV121" s="2"/>
      <c r="VRW121" s="2"/>
      <c r="VRX121" s="2"/>
      <c r="VRY121" s="2"/>
      <c r="VRZ121" s="2"/>
      <c r="VSA121" s="2"/>
      <c r="VSB121" s="2"/>
      <c r="VSC121" s="2"/>
      <c r="VSD121" s="2"/>
      <c r="VSE121" s="2"/>
      <c r="VSF121" s="2"/>
      <c r="VSG121" s="2"/>
      <c r="VSH121" s="2"/>
      <c r="VSI121" s="2"/>
      <c r="VSJ121" s="2"/>
      <c r="VSK121" s="2"/>
      <c r="VSL121" s="2"/>
      <c r="VSM121" s="2"/>
      <c r="VSN121" s="2"/>
      <c r="VSO121" s="2"/>
      <c r="VSP121" s="2"/>
      <c r="VSQ121" s="2"/>
      <c r="VSR121" s="2"/>
      <c r="VSS121" s="2"/>
      <c r="VST121" s="2"/>
      <c r="VSU121" s="2"/>
      <c r="VSV121" s="2"/>
      <c r="VSW121" s="2"/>
      <c r="VSX121" s="2"/>
      <c r="VSY121" s="2"/>
      <c r="VSZ121" s="2"/>
      <c r="VTA121" s="2"/>
      <c r="VTB121" s="2"/>
      <c r="VTC121" s="2"/>
      <c r="VTD121" s="2"/>
      <c r="VTE121" s="2"/>
      <c r="VTF121" s="2"/>
      <c r="VTG121" s="2"/>
      <c r="VTH121" s="2"/>
      <c r="VTI121" s="2"/>
      <c r="VTJ121" s="2"/>
      <c r="VTK121" s="2"/>
      <c r="VTL121" s="2"/>
      <c r="VTM121" s="2"/>
      <c r="VTN121" s="2"/>
      <c r="VTO121" s="2"/>
      <c r="VTP121" s="2"/>
      <c r="VTQ121" s="2"/>
      <c r="VTR121" s="2"/>
      <c r="VTS121" s="2"/>
      <c r="VTT121" s="2"/>
      <c r="VTU121" s="2"/>
      <c r="VTV121" s="2"/>
      <c r="VTW121" s="2"/>
      <c r="VTX121" s="2"/>
      <c r="VTY121" s="2"/>
      <c r="VTZ121" s="2"/>
      <c r="VUA121" s="2"/>
      <c r="VUB121" s="2"/>
      <c r="VUC121" s="2"/>
      <c r="VUD121" s="2"/>
      <c r="VUE121" s="2"/>
      <c r="VUF121" s="2"/>
      <c r="VUG121" s="2"/>
      <c r="VUH121" s="2"/>
      <c r="VUI121" s="2"/>
      <c r="VUJ121" s="2"/>
      <c r="VUK121" s="2"/>
      <c r="VUL121" s="2"/>
      <c r="VUM121" s="2"/>
      <c r="VUN121" s="2"/>
      <c r="VUO121" s="2"/>
      <c r="VUP121" s="2"/>
      <c r="VUQ121" s="2"/>
      <c r="VUR121" s="2"/>
      <c r="VUS121" s="2"/>
      <c r="VUT121" s="2"/>
      <c r="VUU121" s="2"/>
      <c r="VUV121" s="2"/>
      <c r="VUW121" s="2"/>
      <c r="VUX121" s="2"/>
      <c r="VUY121" s="2"/>
      <c r="VUZ121" s="2"/>
      <c r="VVA121" s="2"/>
      <c r="VVB121" s="2"/>
      <c r="VVC121" s="2"/>
      <c r="VVD121" s="2"/>
      <c r="VVE121" s="2"/>
      <c r="VVF121" s="2"/>
      <c r="VVG121" s="2"/>
      <c r="VVH121" s="2"/>
      <c r="VVI121" s="2"/>
      <c r="VVJ121" s="2"/>
      <c r="VVK121" s="2"/>
      <c r="VVL121" s="2"/>
      <c r="VVM121" s="2"/>
      <c r="VVN121" s="2"/>
      <c r="VVO121" s="2"/>
      <c r="VVP121" s="2"/>
      <c r="VVQ121" s="2"/>
      <c r="VVR121" s="2"/>
      <c r="VVS121" s="2"/>
      <c r="VVT121" s="2"/>
      <c r="VVU121" s="2"/>
      <c r="VVV121" s="2"/>
      <c r="VVW121" s="2"/>
      <c r="VVX121" s="2"/>
      <c r="VVY121" s="2"/>
      <c r="VVZ121" s="2"/>
      <c r="VWA121" s="2"/>
      <c r="VWB121" s="2"/>
      <c r="VWC121" s="2"/>
      <c r="VWD121" s="2"/>
      <c r="VWE121" s="2"/>
      <c r="VWF121" s="2"/>
      <c r="VWG121" s="2"/>
      <c r="VWH121" s="2"/>
      <c r="VWI121" s="2"/>
      <c r="VWJ121" s="2"/>
      <c r="VWK121" s="2"/>
      <c r="VWL121" s="2"/>
      <c r="VWM121" s="2"/>
      <c r="VWN121" s="2"/>
      <c r="VWO121" s="2"/>
      <c r="VWP121" s="2"/>
      <c r="VWQ121" s="2"/>
      <c r="VWR121" s="2"/>
      <c r="VWS121" s="2"/>
      <c r="VWT121" s="2"/>
      <c r="VWU121" s="2"/>
      <c r="VWV121" s="2"/>
      <c r="VWW121" s="2"/>
      <c r="VWX121" s="2"/>
      <c r="VWY121" s="2"/>
      <c r="VWZ121" s="2"/>
      <c r="VXA121" s="2"/>
      <c r="VXB121" s="2"/>
      <c r="VXC121" s="2"/>
      <c r="VXD121" s="2"/>
      <c r="VXE121" s="2"/>
      <c r="VXF121" s="2"/>
      <c r="VXG121" s="2"/>
      <c r="VXH121" s="2"/>
      <c r="VXI121" s="2"/>
      <c r="VXJ121" s="2"/>
      <c r="VXK121" s="2"/>
      <c r="VXL121" s="2"/>
      <c r="VXM121" s="2"/>
      <c r="VXN121" s="2"/>
      <c r="VXO121" s="2"/>
      <c r="VXP121" s="2"/>
      <c r="VXQ121" s="2"/>
      <c r="VXR121" s="2"/>
      <c r="VXS121" s="2"/>
      <c r="VXT121" s="2"/>
      <c r="VXU121" s="2"/>
      <c r="VXV121" s="2"/>
      <c r="VXW121" s="2"/>
      <c r="VXX121" s="2"/>
      <c r="VXY121" s="2"/>
      <c r="VXZ121" s="2"/>
      <c r="VYA121" s="2"/>
      <c r="VYB121" s="2"/>
      <c r="VYC121" s="2"/>
      <c r="VYD121" s="2"/>
      <c r="VYE121" s="2"/>
      <c r="VYF121" s="2"/>
      <c r="VYG121" s="2"/>
      <c r="VYH121" s="2"/>
      <c r="VYI121" s="2"/>
      <c r="VYJ121" s="2"/>
      <c r="VYK121" s="2"/>
      <c r="VYL121" s="2"/>
      <c r="VYM121" s="2"/>
      <c r="VYN121" s="2"/>
      <c r="VYO121" s="2"/>
      <c r="VYP121" s="2"/>
      <c r="VYQ121" s="2"/>
      <c r="VYR121" s="2"/>
      <c r="VYS121" s="2"/>
      <c r="VYT121" s="2"/>
      <c r="VYU121" s="2"/>
      <c r="VYV121" s="2"/>
      <c r="VYW121" s="2"/>
      <c r="VYX121" s="2"/>
      <c r="VYY121" s="2"/>
      <c r="VYZ121" s="2"/>
      <c r="VZA121" s="2"/>
      <c r="VZB121" s="2"/>
      <c r="VZC121" s="2"/>
      <c r="VZD121" s="2"/>
      <c r="VZE121" s="2"/>
      <c r="VZF121" s="2"/>
      <c r="VZG121" s="2"/>
      <c r="VZH121" s="2"/>
      <c r="VZI121" s="2"/>
      <c r="VZJ121" s="2"/>
      <c r="VZK121" s="2"/>
      <c r="VZL121" s="2"/>
      <c r="VZM121" s="2"/>
      <c r="VZN121" s="2"/>
      <c r="VZO121" s="2"/>
      <c r="VZP121" s="2"/>
      <c r="VZQ121" s="2"/>
      <c r="VZR121" s="2"/>
      <c r="VZS121" s="2"/>
      <c r="VZT121" s="2"/>
      <c r="VZU121" s="2"/>
      <c r="VZV121" s="2"/>
      <c r="VZW121" s="2"/>
      <c r="VZX121" s="2"/>
      <c r="VZY121" s="2"/>
      <c r="VZZ121" s="2"/>
      <c r="WAA121" s="2"/>
      <c r="WAB121" s="2"/>
      <c r="WAC121" s="2"/>
      <c r="WAD121" s="2"/>
      <c r="WAE121" s="2"/>
      <c r="WAF121" s="2"/>
      <c r="WAG121" s="2"/>
      <c r="WAH121" s="2"/>
      <c r="WAI121" s="2"/>
      <c r="WAJ121" s="2"/>
      <c r="WAK121" s="2"/>
      <c r="WAL121" s="2"/>
      <c r="WAM121" s="2"/>
      <c r="WAN121" s="2"/>
      <c r="WAO121" s="2"/>
      <c r="WAP121" s="2"/>
      <c r="WAQ121" s="2"/>
      <c r="WAR121" s="2"/>
      <c r="WAS121" s="2"/>
      <c r="WAT121" s="2"/>
      <c r="WAU121" s="2"/>
      <c r="WAV121" s="2"/>
      <c r="WAW121" s="2"/>
      <c r="WAX121" s="2"/>
      <c r="WAY121" s="2"/>
      <c r="WAZ121" s="2"/>
      <c r="WBA121" s="2"/>
      <c r="WBB121" s="2"/>
      <c r="WBC121" s="2"/>
      <c r="WBD121" s="2"/>
      <c r="WBE121" s="2"/>
      <c r="WBF121" s="2"/>
      <c r="WBG121" s="2"/>
      <c r="WBH121" s="2"/>
      <c r="WBI121" s="2"/>
      <c r="WBJ121" s="2"/>
      <c r="WBK121" s="2"/>
      <c r="WBL121" s="2"/>
      <c r="WBM121" s="2"/>
      <c r="WBN121" s="2"/>
      <c r="WBO121" s="2"/>
      <c r="WBP121" s="2"/>
      <c r="WBQ121" s="2"/>
      <c r="WBR121" s="2"/>
      <c r="WBS121" s="2"/>
      <c r="WBT121" s="2"/>
      <c r="WBU121" s="2"/>
      <c r="WBV121" s="2"/>
      <c r="WBW121" s="2"/>
      <c r="WBX121" s="2"/>
      <c r="WBY121" s="2"/>
      <c r="WBZ121" s="2"/>
      <c r="WCA121" s="2"/>
      <c r="WCB121" s="2"/>
      <c r="WCC121" s="2"/>
      <c r="WCD121" s="2"/>
      <c r="WCE121" s="2"/>
      <c r="WCF121" s="2"/>
      <c r="WCG121" s="2"/>
      <c r="WCH121" s="2"/>
      <c r="WCI121" s="2"/>
      <c r="WCJ121" s="2"/>
      <c r="WCK121" s="2"/>
      <c r="WCL121" s="2"/>
      <c r="WCM121" s="2"/>
      <c r="WCN121" s="2"/>
      <c r="WCO121" s="2"/>
      <c r="WCP121" s="2"/>
      <c r="WCQ121" s="2"/>
      <c r="WCR121" s="2"/>
      <c r="WCS121" s="2"/>
      <c r="WCT121" s="2"/>
      <c r="WCU121" s="2"/>
      <c r="WCV121" s="2"/>
      <c r="WCW121" s="2"/>
      <c r="WCX121" s="2"/>
      <c r="WCY121" s="2"/>
      <c r="WCZ121" s="2"/>
      <c r="WDA121" s="2"/>
      <c r="WDB121" s="2"/>
      <c r="WDC121" s="2"/>
      <c r="WDD121" s="2"/>
      <c r="WDE121" s="2"/>
      <c r="WDF121" s="2"/>
      <c r="WDG121" s="2"/>
      <c r="WDH121" s="2"/>
      <c r="WDI121" s="2"/>
      <c r="WDJ121" s="2"/>
      <c r="WDK121" s="2"/>
      <c r="WDL121" s="2"/>
      <c r="WDM121" s="2"/>
      <c r="WDN121" s="2"/>
      <c r="WDO121" s="2"/>
      <c r="WDP121" s="2"/>
      <c r="WDQ121" s="2"/>
      <c r="WDR121" s="2"/>
      <c r="WDS121" s="2"/>
      <c r="WDT121" s="2"/>
      <c r="WDU121" s="2"/>
      <c r="WDV121" s="2"/>
      <c r="WDW121" s="2"/>
      <c r="WDX121" s="2"/>
      <c r="WDY121" s="2"/>
      <c r="WDZ121" s="2"/>
      <c r="WEA121" s="2"/>
      <c r="WEB121" s="2"/>
      <c r="WEC121" s="2"/>
      <c r="WED121" s="2"/>
      <c r="WEE121" s="2"/>
      <c r="WEF121" s="2"/>
      <c r="WEG121" s="2"/>
      <c r="WEH121" s="2"/>
      <c r="WEI121" s="2"/>
      <c r="WEJ121" s="2"/>
      <c r="WEK121" s="2"/>
      <c r="WEL121" s="2"/>
      <c r="WEM121" s="2"/>
      <c r="WEN121" s="2"/>
      <c r="WEO121" s="2"/>
      <c r="WEP121" s="2"/>
      <c r="WEQ121" s="2"/>
      <c r="WER121" s="2"/>
      <c r="WES121" s="2"/>
      <c r="WET121" s="2"/>
      <c r="WEU121" s="2"/>
      <c r="WEV121" s="2"/>
      <c r="WEW121" s="2"/>
      <c r="WEX121" s="2"/>
      <c r="WEY121" s="2"/>
      <c r="WEZ121" s="2"/>
      <c r="WFA121" s="2"/>
      <c r="WFB121" s="2"/>
      <c r="WFC121" s="2"/>
      <c r="WFD121" s="2"/>
      <c r="WFE121" s="2"/>
      <c r="WFF121" s="2"/>
      <c r="WFG121" s="2"/>
      <c r="WFH121" s="2"/>
      <c r="WFI121" s="2"/>
      <c r="WFJ121" s="2"/>
      <c r="WFK121" s="2"/>
      <c r="WFL121" s="2"/>
      <c r="WFM121" s="2"/>
      <c r="WFN121" s="2"/>
      <c r="WFO121" s="2"/>
      <c r="WFP121" s="2"/>
      <c r="WFQ121" s="2"/>
      <c r="WFR121" s="2"/>
      <c r="WFS121" s="2"/>
      <c r="WFT121" s="2"/>
      <c r="WFU121" s="2"/>
      <c r="WFV121" s="2"/>
      <c r="WFW121" s="2"/>
      <c r="WFX121" s="2"/>
      <c r="WFY121" s="2"/>
      <c r="WFZ121" s="2"/>
      <c r="WGA121" s="2"/>
      <c r="WGB121" s="2"/>
      <c r="WGC121" s="2"/>
      <c r="WGD121" s="2"/>
      <c r="WGE121" s="2"/>
      <c r="WGF121" s="2"/>
      <c r="WGG121" s="2"/>
      <c r="WGH121" s="2"/>
      <c r="WGI121" s="2"/>
      <c r="WGJ121" s="2"/>
      <c r="WGK121" s="2"/>
      <c r="WGL121" s="2"/>
      <c r="WGM121" s="2"/>
      <c r="WGN121" s="2"/>
      <c r="WGO121" s="2"/>
      <c r="WGP121" s="2"/>
      <c r="WGQ121" s="2"/>
      <c r="WGR121" s="2"/>
      <c r="WGS121" s="2"/>
      <c r="WGT121" s="2"/>
      <c r="WGU121" s="2"/>
      <c r="WGV121" s="2"/>
      <c r="WGW121" s="2"/>
      <c r="WGX121" s="2"/>
      <c r="WGY121" s="2"/>
      <c r="WGZ121" s="2"/>
      <c r="WHA121" s="2"/>
      <c r="WHB121" s="2"/>
      <c r="WHC121" s="2"/>
      <c r="WHD121" s="2"/>
      <c r="WHE121" s="2"/>
      <c r="WHF121" s="2"/>
      <c r="WHG121" s="2"/>
      <c r="WHH121" s="2"/>
      <c r="WHI121" s="2"/>
      <c r="WHJ121" s="2"/>
      <c r="WHK121" s="2"/>
      <c r="WHL121" s="2"/>
      <c r="WHM121" s="2"/>
      <c r="WHN121" s="2"/>
      <c r="WHO121" s="2"/>
      <c r="WHP121" s="2"/>
      <c r="WHQ121" s="2"/>
      <c r="WHR121" s="2"/>
      <c r="WHS121" s="2"/>
      <c r="WHT121" s="2"/>
      <c r="WHU121" s="2"/>
      <c r="WHV121" s="2"/>
      <c r="WHW121" s="2"/>
      <c r="WHX121" s="2"/>
      <c r="WHY121" s="2"/>
      <c r="WHZ121" s="2"/>
      <c r="WIA121" s="2"/>
      <c r="WIB121" s="2"/>
      <c r="WIC121" s="2"/>
      <c r="WID121" s="2"/>
      <c r="WIE121" s="2"/>
      <c r="WIF121" s="2"/>
      <c r="WIG121" s="2"/>
      <c r="WIH121" s="2"/>
      <c r="WII121" s="2"/>
      <c r="WIJ121" s="2"/>
      <c r="WIK121" s="2"/>
      <c r="WIL121" s="2"/>
      <c r="WIM121" s="2"/>
      <c r="WIN121" s="2"/>
      <c r="WIO121" s="2"/>
      <c r="WIP121" s="2"/>
      <c r="WIQ121" s="2"/>
      <c r="WIR121" s="2"/>
      <c r="WIS121" s="2"/>
      <c r="WIT121" s="2"/>
      <c r="WIU121" s="2"/>
      <c r="WIV121" s="2"/>
      <c r="WIW121" s="2"/>
      <c r="WIX121" s="2"/>
      <c r="WIY121" s="2"/>
      <c r="WIZ121" s="2"/>
      <c r="WJA121" s="2"/>
      <c r="WJB121" s="2"/>
      <c r="WJC121" s="2"/>
      <c r="WJD121" s="2"/>
      <c r="WJE121" s="2"/>
      <c r="WJF121" s="2"/>
      <c r="WJG121" s="2"/>
      <c r="WJH121" s="2"/>
      <c r="WJI121" s="2"/>
      <c r="WJJ121" s="2"/>
      <c r="WJK121" s="2"/>
      <c r="WJL121" s="2"/>
      <c r="WJM121" s="2"/>
      <c r="WJN121" s="2"/>
      <c r="WJO121" s="2"/>
      <c r="WJP121" s="2"/>
      <c r="WJQ121" s="2"/>
      <c r="WJR121" s="2"/>
      <c r="WJS121" s="2"/>
      <c r="WJT121" s="2"/>
      <c r="WJU121" s="2"/>
      <c r="WJV121" s="2"/>
      <c r="WJW121" s="2"/>
      <c r="WJX121" s="2"/>
      <c r="WJY121" s="2"/>
      <c r="WJZ121" s="2"/>
      <c r="WKA121" s="2"/>
      <c r="WKB121" s="2"/>
      <c r="WKC121" s="2"/>
      <c r="WKD121" s="2"/>
      <c r="WKE121" s="2"/>
      <c r="WKF121" s="2"/>
      <c r="WKG121" s="2"/>
      <c r="WKH121" s="2"/>
      <c r="WKI121" s="2"/>
      <c r="WKJ121" s="2"/>
      <c r="WKK121" s="2"/>
      <c r="WKL121" s="2"/>
      <c r="WKM121" s="2"/>
      <c r="WKN121" s="2"/>
      <c r="WKO121" s="2"/>
      <c r="WKP121" s="2"/>
      <c r="WKQ121" s="2"/>
      <c r="WKR121" s="2"/>
      <c r="WKS121" s="2"/>
      <c r="WKT121" s="2"/>
      <c r="WKU121" s="2"/>
      <c r="WKV121" s="2"/>
      <c r="WKW121" s="2"/>
      <c r="WKX121" s="2"/>
      <c r="WKY121" s="2"/>
      <c r="WKZ121" s="2"/>
      <c r="WLA121" s="2"/>
      <c r="WLB121" s="2"/>
      <c r="WLC121" s="2"/>
      <c r="WLD121" s="2"/>
      <c r="WLE121" s="2"/>
      <c r="WLF121" s="2"/>
      <c r="WLG121" s="2"/>
      <c r="WLH121" s="2"/>
      <c r="WLI121" s="2"/>
      <c r="WLJ121" s="2"/>
      <c r="WLK121" s="2"/>
      <c r="WLL121" s="2"/>
      <c r="WLM121" s="2"/>
      <c r="WLN121" s="2"/>
      <c r="WLO121" s="2"/>
      <c r="WLP121" s="2"/>
      <c r="WLQ121" s="2"/>
      <c r="WLR121" s="2"/>
      <c r="WLS121" s="2"/>
      <c r="WLT121" s="2"/>
      <c r="WLU121" s="2"/>
      <c r="WLV121" s="2"/>
      <c r="WLW121" s="2"/>
      <c r="WLX121" s="2"/>
      <c r="WLY121" s="2"/>
      <c r="WLZ121" s="2"/>
      <c r="WMA121" s="2"/>
      <c r="WMB121" s="2"/>
      <c r="WMC121" s="2"/>
      <c r="WMD121" s="2"/>
      <c r="WME121" s="2"/>
      <c r="WMF121" s="2"/>
      <c r="WMG121" s="2"/>
      <c r="WMH121" s="2"/>
      <c r="WMI121" s="2"/>
      <c r="WMJ121" s="2"/>
      <c r="WMK121" s="2"/>
      <c r="WML121" s="2"/>
      <c r="WMM121" s="2"/>
      <c r="WMN121" s="2"/>
      <c r="WMO121" s="2"/>
      <c r="WMP121" s="2"/>
      <c r="WMQ121" s="2"/>
      <c r="WMR121" s="2"/>
      <c r="WMS121" s="2"/>
      <c r="WMT121" s="2"/>
      <c r="WMU121" s="2"/>
      <c r="WMV121" s="2"/>
      <c r="WMW121" s="2"/>
      <c r="WMX121" s="2"/>
      <c r="WMY121" s="2"/>
      <c r="WMZ121" s="2"/>
      <c r="WNA121" s="2"/>
      <c r="WNB121" s="2"/>
      <c r="WNC121" s="2"/>
      <c r="WND121" s="2"/>
      <c r="WNE121" s="2"/>
      <c r="WNF121" s="2"/>
      <c r="WNG121" s="2"/>
      <c r="WNH121" s="2"/>
      <c r="WNI121" s="2"/>
      <c r="WNJ121" s="2"/>
      <c r="WNK121" s="2"/>
      <c r="WNL121" s="2"/>
      <c r="WNM121" s="2"/>
      <c r="WNN121" s="2"/>
      <c r="WNO121" s="2"/>
      <c r="WNP121" s="2"/>
      <c r="WNQ121" s="2"/>
      <c r="WNR121" s="2"/>
      <c r="WNS121" s="2"/>
      <c r="WNT121" s="2"/>
      <c r="WNU121" s="2"/>
      <c r="WNV121" s="2"/>
      <c r="WNW121" s="2"/>
      <c r="WNX121" s="2"/>
      <c r="WNY121" s="2"/>
      <c r="WNZ121" s="2"/>
      <c r="WOA121" s="2"/>
      <c r="WOB121" s="2"/>
      <c r="WOC121" s="2"/>
      <c r="WOD121" s="2"/>
      <c r="WOE121" s="2"/>
      <c r="WOF121" s="2"/>
      <c r="WOG121" s="2"/>
      <c r="WOH121" s="2"/>
      <c r="WOI121" s="2"/>
      <c r="WOJ121" s="2"/>
      <c r="WOK121" s="2"/>
      <c r="WOL121" s="2"/>
      <c r="WOM121" s="2"/>
      <c r="WON121" s="2"/>
      <c r="WOO121" s="2"/>
      <c r="WOP121" s="2"/>
      <c r="WOQ121" s="2"/>
      <c r="WOR121" s="2"/>
      <c r="WOS121" s="2"/>
      <c r="WOT121" s="2"/>
      <c r="WOU121" s="2"/>
      <c r="WOV121" s="2"/>
      <c r="WOW121" s="2"/>
      <c r="WOX121" s="2"/>
      <c r="WOY121" s="2"/>
      <c r="WOZ121" s="2"/>
      <c r="WPA121" s="2"/>
      <c r="WPB121" s="2"/>
      <c r="WPC121" s="2"/>
      <c r="WPD121" s="2"/>
      <c r="WPE121" s="2"/>
      <c r="WPF121" s="2"/>
      <c r="WPG121" s="2"/>
      <c r="WPH121" s="2"/>
      <c r="WPI121" s="2"/>
      <c r="WPJ121" s="2"/>
      <c r="WPK121" s="2"/>
      <c r="WPL121" s="2"/>
      <c r="WPM121" s="2"/>
      <c r="WPN121" s="2"/>
      <c r="WPO121" s="2"/>
      <c r="WPP121" s="2"/>
      <c r="WPQ121" s="2"/>
      <c r="WPR121" s="2"/>
      <c r="WPS121" s="2"/>
      <c r="WPT121" s="2"/>
      <c r="WPU121" s="2"/>
      <c r="WPV121" s="2"/>
      <c r="WPW121" s="2"/>
      <c r="WPX121" s="2"/>
      <c r="WPY121" s="2"/>
      <c r="WPZ121" s="2"/>
      <c r="WQA121" s="2"/>
      <c r="WQB121" s="2"/>
      <c r="WQC121" s="2"/>
      <c r="WQD121" s="2"/>
      <c r="WQE121" s="2"/>
      <c r="WQF121" s="2"/>
      <c r="WQG121" s="2"/>
      <c r="WQH121" s="2"/>
      <c r="WQI121" s="2"/>
      <c r="WQJ121" s="2"/>
      <c r="WQK121" s="2"/>
      <c r="WQL121" s="2"/>
      <c r="WQM121" s="2"/>
      <c r="WQN121" s="2"/>
      <c r="WQO121" s="2"/>
      <c r="WQP121" s="2"/>
      <c r="WQQ121" s="2"/>
      <c r="WQR121" s="2"/>
      <c r="WQS121" s="2"/>
      <c r="WQT121" s="2"/>
      <c r="WQU121" s="2"/>
      <c r="WQV121" s="2"/>
      <c r="WQW121" s="2"/>
      <c r="WQX121" s="2"/>
      <c r="WQY121" s="2"/>
      <c r="WQZ121" s="2"/>
      <c r="WRA121" s="2"/>
      <c r="WRB121" s="2"/>
      <c r="WRC121" s="2"/>
      <c r="WRD121" s="2"/>
      <c r="WRE121" s="2"/>
      <c r="WRF121" s="2"/>
      <c r="WRG121" s="2"/>
      <c r="WRH121" s="2"/>
      <c r="WRI121" s="2"/>
      <c r="WRJ121" s="2"/>
      <c r="WRK121" s="2"/>
      <c r="WRL121" s="2"/>
      <c r="WRM121" s="2"/>
      <c r="WRN121" s="2"/>
      <c r="WRO121" s="2"/>
      <c r="WRP121" s="2"/>
      <c r="WRQ121" s="2"/>
      <c r="WRR121" s="2"/>
      <c r="WRS121" s="2"/>
      <c r="WRT121" s="2"/>
      <c r="WRU121" s="2"/>
      <c r="WRV121" s="2"/>
      <c r="WRW121" s="2"/>
      <c r="WRX121" s="2"/>
      <c r="WRY121" s="2"/>
      <c r="WRZ121" s="2"/>
      <c r="WSA121" s="2"/>
      <c r="WSB121" s="2"/>
      <c r="WSC121" s="2"/>
      <c r="WSD121" s="2"/>
      <c r="WSE121" s="2"/>
      <c r="WSF121" s="2"/>
      <c r="WSG121" s="2"/>
      <c r="WSH121" s="2"/>
      <c r="WSI121" s="2"/>
      <c r="WSJ121" s="2"/>
      <c r="WSK121" s="2"/>
      <c r="WSL121" s="2"/>
      <c r="WSM121" s="2"/>
      <c r="WSN121" s="2"/>
      <c r="WSO121" s="2"/>
      <c r="WSP121" s="2"/>
      <c r="WSQ121" s="2"/>
      <c r="WSR121" s="2"/>
      <c r="WSS121" s="2"/>
      <c r="WST121" s="2"/>
      <c r="WSU121" s="2"/>
      <c r="WSV121" s="2"/>
      <c r="WSW121" s="2"/>
      <c r="WSX121" s="2"/>
      <c r="WSY121" s="2"/>
      <c r="WSZ121" s="2"/>
      <c r="WTA121" s="2"/>
      <c r="WTB121" s="2"/>
      <c r="WTC121" s="2"/>
      <c r="WTD121" s="2"/>
      <c r="WTE121" s="2"/>
      <c r="WTF121" s="2"/>
      <c r="WTG121" s="2"/>
      <c r="WTH121" s="2"/>
      <c r="WTI121" s="2"/>
      <c r="WTJ121" s="2"/>
      <c r="WTK121" s="2"/>
      <c r="WTL121" s="2"/>
      <c r="WTM121" s="2"/>
      <c r="WTN121" s="2"/>
      <c r="WTO121" s="2"/>
      <c r="WTP121" s="2"/>
      <c r="WTQ121" s="2"/>
      <c r="WTR121" s="2"/>
      <c r="WTS121" s="2"/>
      <c r="WTT121" s="2"/>
      <c r="WTU121" s="2"/>
      <c r="WTV121" s="2"/>
      <c r="WTW121" s="2"/>
      <c r="WTX121" s="2"/>
      <c r="WTY121" s="2"/>
      <c r="WTZ121" s="2"/>
      <c r="WUA121" s="2"/>
      <c r="WUB121" s="2"/>
      <c r="WUC121" s="2"/>
      <c r="WUD121" s="2"/>
      <c r="WUE121" s="2"/>
      <c r="WUF121" s="2"/>
      <c r="WUG121" s="2"/>
      <c r="WUH121" s="2"/>
      <c r="WUI121" s="2"/>
      <c r="WUJ121" s="2"/>
      <c r="WUK121" s="2"/>
      <c r="WUL121" s="2"/>
      <c r="WUM121" s="2"/>
      <c r="WUN121" s="2"/>
      <c r="WUO121" s="2"/>
      <c r="WUP121" s="2"/>
      <c r="WUQ121" s="2"/>
      <c r="WUR121" s="2"/>
      <c r="WUS121" s="2"/>
      <c r="WUT121" s="2"/>
      <c r="WUU121" s="2"/>
      <c r="WUV121" s="2"/>
      <c r="WUW121" s="2"/>
      <c r="WUX121" s="2"/>
      <c r="WUY121" s="2"/>
      <c r="WUZ121" s="2"/>
      <c r="WVA121" s="2"/>
      <c r="WVB121" s="2"/>
      <c r="WVC121" s="2"/>
      <c r="WVD121" s="2"/>
      <c r="WVE121" s="2"/>
      <c r="WVF121" s="2"/>
      <c r="WVG121" s="2"/>
      <c r="WVH121" s="2"/>
      <c r="WVI121" s="2"/>
      <c r="WVJ121" s="2"/>
      <c r="WVK121" s="2"/>
      <c r="WVL121" s="2"/>
      <c r="WVM121" s="2"/>
      <c r="WVN121" s="2"/>
      <c r="WVO121" s="2"/>
      <c r="WVP121" s="2"/>
      <c r="WVQ121" s="2"/>
      <c r="WVR121" s="2"/>
      <c r="WVS121" s="2"/>
      <c r="WVT121" s="2"/>
      <c r="WVU121" s="2"/>
      <c r="WVV121" s="2"/>
      <c r="WVW121" s="2"/>
      <c r="WVX121" s="2"/>
      <c r="WVY121" s="2"/>
      <c r="WVZ121" s="2"/>
      <c r="WWA121" s="2"/>
      <c r="WWB121" s="2"/>
      <c r="WWC121" s="2"/>
      <c r="WWD121" s="2"/>
      <c r="WWE121" s="2"/>
      <c r="WWF121" s="2"/>
      <c r="WWG121" s="2"/>
      <c r="WWH121" s="2"/>
      <c r="WWI121" s="2"/>
      <c r="WWJ121" s="2"/>
      <c r="WWK121" s="2"/>
      <c r="WWL121" s="2"/>
      <c r="WWM121" s="2"/>
      <c r="WWN121" s="2"/>
      <c r="WWO121" s="2"/>
      <c r="WWP121" s="2"/>
      <c r="WWQ121" s="2"/>
      <c r="WWR121" s="2"/>
      <c r="WWS121" s="2"/>
      <c r="WWT121" s="2"/>
      <c r="WWU121" s="2"/>
      <c r="WWV121" s="2"/>
      <c r="WWW121" s="2"/>
      <c r="WWX121" s="2"/>
      <c r="WWY121" s="2"/>
      <c r="WWZ121" s="2"/>
      <c r="WXA121" s="2"/>
      <c r="WXB121" s="2"/>
      <c r="WXC121" s="2"/>
      <c r="WXD121" s="2"/>
      <c r="WXE121" s="2"/>
      <c r="WXF121" s="2"/>
      <c r="WXG121" s="2"/>
      <c r="WXH121" s="2"/>
      <c r="WXI121" s="2"/>
      <c r="WXJ121" s="2"/>
      <c r="WXK121" s="2"/>
      <c r="WXL121" s="2"/>
      <c r="WXM121" s="2"/>
      <c r="WXN121" s="2"/>
      <c r="WXO121" s="2"/>
      <c r="WXP121" s="2"/>
      <c r="WXQ121" s="2"/>
      <c r="WXR121" s="2"/>
      <c r="WXS121" s="2"/>
      <c r="WXT121" s="2"/>
      <c r="WXU121" s="2"/>
      <c r="WXV121" s="2"/>
      <c r="WXW121" s="2"/>
      <c r="WXX121" s="2"/>
      <c r="WXY121" s="2"/>
      <c r="WXZ121" s="2"/>
      <c r="WYA121" s="2"/>
      <c r="WYB121" s="2"/>
      <c r="WYC121" s="2"/>
      <c r="WYD121" s="2"/>
      <c r="WYE121" s="2"/>
      <c r="WYF121" s="2"/>
      <c r="WYG121" s="2"/>
      <c r="WYH121" s="2"/>
      <c r="WYI121" s="2"/>
      <c r="WYJ121" s="2"/>
      <c r="WYK121" s="2"/>
      <c r="WYL121" s="2"/>
      <c r="WYM121" s="2"/>
      <c r="WYN121" s="2"/>
      <c r="WYO121" s="2"/>
      <c r="WYP121" s="2"/>
      <c r="WYQ121" s="2"/>
      <c r="WYR121" s="2"/>
      <c r="WYS121" s="2"/>
      <c r="WYT121" s="2"/>
      <c r="WYU121" s="2"/>
      <c r="WYV121" s="2"/>
      <c r="WYW121" s="2"/>
      <c r="WYX121" s="2"/>
      <c r="WYY121" s="2"/>
      <c r="WYZ121" s="2"/>
      <c r="WZA121" s="2"/>
      <c r="WZB121" s="2"/>
      <c r="WZC121" s="2"/>
      <c r="WZD121" s="2"/>
      <c r="WZE121" s="2"/>
      <c r="WZF121" s="2"/>
      <c r="WZG121" s="2"/>
      <c r="WZH121" s="2"/>
      <c r="WZI121" s="2"/>
      <c r="WZJ121" s="2"/>
      <c r="WZK121" s="2"/>
      <c r="WZL121" s="2"/>
      <c r="WZM121" s="2"/>
      <c r="WZN121" s="2"/>
      <c r="WZO121" s="2"/>
      <c r="WZP121" s="2"/>
      <c r="WZQ121" s="2"/>
      <c r="WZR121" s="2"/>
      <c r="WZS121" s="2"/>
      <c r="WZT121" s="2"/>
      <c r="WZU121" s="2"/>
      <c r="WZV121" s="2"/>
      <c r="WZW121" s="2"/>
      <c r="WZX121" s="2"/>
      <c r="WZY121" s="2"/>
      <c r="WZZ121" s="2"/>
      <c r="XAA121" s="2"/>
      <c r="XAB121" s="2"/>
      <c r="XAC121" s="2"/>
      <c r="XAD121" s="2"/>
      <c r="XAE121" s="2"/>
      <c r="XAF121" s="2"/>
      <c r="XAG121" s="2"/>
      <c r="XAH121" s="2"/>
      <c r="XAI121" s="2"/>
      <c r="XAJ121" s="2"/>
      <c r="XAK121" s="2"/>
      <c r="XAL121" s="2"/>
      <c r="XAM121" s="2"/>
      <c r="XAN121" s="2"/>
      <c r="XAO121" s="2"/>
      <c r="XAP121" s="2"/>
      <c r="XAQ121" s="2"/>
      <c r="XAR121" s="2"/>
      <c r="XAS121" s="2"/>
      <c r="XAT121" s="2"/>
      <c r="XAU121" s="2"/>
      <c r="XAV121" s="2"/>
      <c r="XAW121" s="2"/>
      <c r="XAX121" s="2"/>
      <c r="XAY121" s="2"/>
      <c r="XAZ121" s="2"/>
      <c r="XBA121" s="2"/>
      <c r="XBB121" s="2"/>
      <c r="XBC121" s="2"/>
      <c r="XBD121" s="2"/>
      <c r="XBE121" s="2"/>
      <c r="XBF121" s="2"/>
      <c r="XBG121" s="2"/>
      <c r="XBH121" s="2"/>
      <c r="XBI121" s="2"/>
      <c r="XBJ121" s="2"/>
      <c r="XBK121" s="2"/>
      <c r="XBL121" s="2"/>
      <c r="XBM121" s="2"/>
      <c r="XBN121" s="2"/>
      <c r="XBO121" s="2"/>
      <c r="XBP121" s="2"/>
      <c r="XBQ121" s="2"/>
      <c r="XBR121" s="2"/>
      <c r="XBS121" s="2"/>
      <c r="XBT121" s="2"/>
      <c r="XBU121" s="2"/>
      <c r="XBV121" s="2"/>
      <c r="XBW121" s="2"/>
      <c r="XBX121" s="2"/>
      <c r="XBY121" s="2"/>
      <c r="XBZ121" s="2"/>
      <c r="XCA121" s="2"/>
      <c r="XCB121" s="2"/>
      <c r="XCC121" s="2"/>
      <c r="XCD121" s="2"/>
      <c r="XCE121" s="2"/>
      <c r="XCF121" s="2"/>
      <c r="XCG121" s="2"/>
      <c r="XCH121" s="2"/>
      <c r="XCI121" s="2"/>
      <c r="XCJ121" s="2"/>
      <c r="XCK121" s="2"/>
      <c r="XCL121" s="2"/>
      <c r="XCM121" s="2"/>
      <c r="XCN121" s="2"/>
      <c r="XCO121" s="2"/>
      <c r="XCP121" s="2"/>
      <c r="XCQ121" s="2"/>
      <c r="XCR121" s="2"/>
      <c r="XCS121" s="2"/>
      <c r="XCT121" s="2"/>
      <c r="XCU121" s="2"/>
      <c r="XCV121" s="2"/>
      <c r="XCW121" s="2"/>
      <c r="XCX121" s="2"/>
      <c r="XCY121" s="2"/>
      <c r="XCZ121" s="2"/>
      <c r="XDA121" s="2"/>
      <c r="XDB121" s="2"/>
      <c r="XDC121" s="2"/>
      <c r="XDD121" s="2"/>
      <c r="XDE121" s="2"/>
      <c r="XDF121" s="2"/>
      <c r="XDG121" s="2"/>
      <c r="XDH121" s="2"/>
      <c r="XDI121" s="2"/>
      <c r="XDJ121" s="2"/>
      <c r="XDK121" s="2"/>
      <c r="XDL121" s="2"/>
      <c r="XDM121" s="2"/>
      <c r="XDN121" s="2"/>
      <c r="XDO121" s="2"/>
      <c r="XDP121" s="2"/>
      <c r="XDQ121" s="2"/>
      <c r="XDR121" s="2"/>
      <c r="XDS121" s="2"/>
      <c r="XDT121" s="2"/>
      <c r="XDU121" s="2"/>
      <c r="XDV121" s="2"/>
      <c r="XDW121" s="2"/>
      <c r="XDX121" s="2"/>
      <c r="XDY121" s="2"/>
      <c r="XDZ121" s="2"/>
      <c r="XEA121" s="2"/>
      <c r="XEB121" s="2"/>
      <c r="XEC121" s="2"/>
      <c r="XED121" s="2"/>
      <c r="XEE121" s="2"/>
      <c r="XEF121" s="2"/>
      <c r="XEG121" s="2"/>
      <c r="XEH121" s="2"/>
      <c r="XEI121" s="2"/>
      <c r="XEJ121" s="2"/>
      <c r="XEK121" s="2"/>
      <c r="XEL121" s="2"/>
      <c r="XEM121" s="2"/>
    </row>
    <row r="122" spans="1:16367" s="2" customFormat="1" ht="15" customHeight="1" x14ac:dyDescent="0.2">
      <c r="A122" s="65"/>
      <c r="B122" s="65"/>
      <c r="C122" s="65"/>
      <c r="D122" s="65"/>
      <c r="E122" s="65"/>
      <c r="F122" s="65"/>
      <c r="G122" s="65"/>
      <c r="H122" s="65"/>
      <c r="I122" s="65"/>
      <c r="J122" s="65"/>
      <c r="K122" s="65"/>
      <c r="L122" s="65"/>
      <c r="M122" s="65"/>
      <c r="N122" s="65"/>
      <c r="O122" s="65"/>
      <c r="P122" s="65"/>
      <c r="Q122" s="65"/>
      <c r="R122" s="65"/>
      <c r="S122" s="65"/>
      <c r="T122" s="71"/>
      <c r="U122" s="71"/>
      <c r="V122" s="71"/>
      <c r="W122" s="71"/>
      <c r="X122" s="71"/>
      <c r="Y122" s="71"/>
      <c r="AR122" s="71"/>
      <c r="AS122" s="72"/>
      <c r="AT122" s="37"/>
      <c r="AU122" s="71"/>
      <c r="AV122" s="65"/>
      <c r="AX122" s="20"/>
      <c r="AY122" s="73"/>
      <c r="AZ122" s="7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row>
    <row r="123" spans="1:16367" s="2" customFormat="1" ht="15" customHeight="1" x14ac:dyDescent="0.2">
      <c r="A123" s="65"/>
      <c r="B123" s="65"/>
      <c r="C123" s="65"/>
      <c r="D123" s="65"/>
      <c r="E123" s="65"/>
      <c r="F123" s="65"/>
      <c r="G123" s="65"/>
      <c r="H123" s="65"/>
      <c r="I123" s="65"/>
      <c r="J123" s="65"/>
      <c r="K123" s="65"/>
      <c r="L123" s="65"/>
      <c r="M123" s="65"/>
      <c r="N123" s="65"/>
      <c r="O123" s="65"/>
      <c r="P123" s="65"/>
      <c r="Q123" s="65"/>
      <c r="R123" s="65"/>
      <c r="S123" s="65"/>
      <c r="T123" s="71"/>
      <c r="U123" s="71"/>
      <c r="V123" s="71"/>
      <c r="W123" s="71"/>
      <c r="X123" s="71"/>
      <c r="Y123" s="71"/>
      <c r="AR123" s="71"/>
      <c r="AS123" s="72"/>
      <c r="AT123" s="37"/>
      <c r="AU123" s="71"/>
      <c r="AV123" s="65"/>
      <c r="AX123" s="20"/>
      <c r="AY123" s="73"/>
      <c r="AZ123" s="7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row>
    <row r="124" spans="1:16367" s="2" customFormat="1" ht="15" customHeight="1" x14ac:dyDescent="0.2">
      <c r="A124" s="65"/>
      <c r="B124" s="65"/>
      <c r="C124" s="65"/>
      <c r="D124" s="65"/>
      <c r="E124" s="65"/>
      <c r="F124" s="65"/>
      <c r="G124" s="65"/>
      <c r="H124" s="65"/>
      <c r="I124" s="65"/>
      <c r="J124" s="65"/>
      <c r="K124" s="65"/>
      <c r="L124" s="65"/>
      <c r="M124" s="65"/>
      <c r="N124" s="65"/>
      <c r="O124" s="65"/>
      <c r="P124" s="65"/>
      <c r="Q124" s="65"/>
      <c r="R124" s="65"/>
      <c r="S124" s="65"/>
      <c r="T124" s="71"/>
      <c r="U124" s="71"/>
      <c r="V124" s="71"/>
      <c r="W124" s="72"/>
      <c r="X124" s="71"/>
      <c r="Y124" s="71"/>
      <c r="AR124" s="71"/>
      <c r="AS124" s="72"/>
      <c r="AT124" s="37"/>
      <c r="AU124" s="71"/>
      <c r="AV124" s="65"/>
      <c r="AW124" s="64"/>
      <c r="AX124" s="20"/>
      <c r="AY124" s="73"/>
      <c r="AZ124" s="7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row>
    <row r="125" spans="1:16367" s="2" customFormat="1" ht="15" customHeight="1" x14ac:dyDescent="0.2">
      <c r="C125" s="64"/>
      <c r="D125" s="64"/>
      <c r="E125" s="64"/>
      <c r="F125" s="64"/>
      <c r="G125" s="64"/>
      <c r="H125" s="64"/>
      <c r="I125" s="64"/>
      <c r="J125" s="64"/>
      <c r="K125" s="64"/>
      <c r="L125" s="64"/>
      <c r="M125" s="64"/>
      <c r="N125" s="64"/>
      <c r="O125" s="64"/>
      <c r="P125" s="64"/>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37"/>
      <c r="AU125" s="64"/>
      <c r="AV125" s="64"/>
      <c r="AW125" s="64"/>
      <c r="AY125" s="73"/>
      <c r="AZ125" s="7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row>
    <row r="126" spans="1:16367" s="2" customFormat="1" ht="15" customHeight="1" x14ac:dyDescent="0.2">
      <c r="C126" s="64"/>
      <c r="D126" s="64"/>
      <c r="E126" s="64"/>
      <c r="F126" s="64"/>
      <c r="G126" s="64"/>
      <c r="H126" s="64"/>
      <c r="I126" s="64"/>
      <c r="J126" s="63"/>
      <c r="K126" s="64"/>
      <c r="L126" s="64"/>
      <c r="M126" s="64"/>
      <c r="N126" s="64"/>
      <c r="O126" s="64"/>
      <c r="P126" s="64"/>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37"/>
      <c r="AU126" s="64"/>
      <c r="AV126" s="64"/>
      <c r="AW126" s="64"/>
      <c r="AY126" s="73"/>
      <c r="AZ126" s="7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row>
    <row r="127" spans="1:16367" s="2" customFormat="1" ht="15" customHeight="1" x14ac:dyDescent="0.2">
      <c r="C127" s="64"/>
      <c r="D127" s="64"/>
      <c r="E127" s="64"/>
      <c r="F127" s="83"/>
      <c r="G127" s="64"/>
      <c r="H127" s="64"/>
      <c r="I127" s="64"/>
      <c r="J127" s="64"/>
      <c r="K127" s="64"/>
      <c r="L127" s="64"/>
      <c r="M127" s="64"/>
      <c r="N127" s="64"/>
      <c r="O127" s="64"/>
      <c r="P127" s="64"/>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37"/>
      <c r="AU127" s="64"/>
      <c r="AV127" s="64"/>
      <c r="AW127" s="64"/>
      <c r="AY127" s="73"/>
      <c r="AZ127" s="7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row>
    <row r="128" spans="1:16367" s="2" customFormat="1" ht="15" customHeight="1" x14ac:dyDescent="0.2">
      <c r="B128" s="72"/>
      <c r="C128" s="64"/>
      <c r="D128" s="64"/>
      <c r="E128" s="64"/>
      <c r="F128" s="83"/>
      <c r="G128" s="64"/>
      <c r="H128" s="64"/>
      <c r="I128" s="64"/>
      <c r="J128" s="64"/>
      <c r="K128" s="64"/>
      <c r="L128" s="64"/>
      <c r="M128" s="64"/>
      <c r="N128" s="64"/>
      <c r="O128" s="64"/>
      <c r="P128" s="64"/>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37"/>
      <c r="AU128" s="64"/>
      <c r="AV128" s="64"/>
      <c r="AW128" s="64"/>
      <c r="AY128" s="73"/>
      <c r="AZ128" s="7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row>
    <row r="129" spans="2:244" s="2" customFormat="1" ht="15" customHeight="1" x14ac:dyDescent="0.2">
      <c r="B129" s="72"/>
      <c r="C129" s="64"/>
      <c r="D129" s="64"/>
      <c r="E129" s="64"/>
      <c r="F129" s="83"/>
      <c r="G129" s="64"/>
      <c r="H129" s="64"/>
      <c r="I129" s="64"/>
      <c r="J129" s="63"/>
      <c r="K129" s="64"/>
      <c r="L129" s="64"/>
      <c r="M129" s="64"/>
      <c r="N129" s="64"/>
      <c r="O129" s="64"/>
      <c r="P129" s="64"/>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37"/>
      <c r="AU129" s="64"/>
      <c r="AV129" s="64"/>
      <c r="AW129" s="64"/>
      <c r="AY129" s="73"/>
      <c r="AZ129" s="7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row>
    <row r="130" spans="2:244" s="2" customFormat="1" ht="15" customHeight="1" x14ac:dyDescent="0.2">
      <c r="B130" s="72"/>
      <c r="C130" s="64"/>
      <c r="D130" s="64"/>
      <c r="E130" s="64"/>
      <c r="F130" s="83"/>
      <c r="G130" s="64"/>
      <c r="H130" s="64"/>
      <c r="I130" s="64"/>
      <c r="J130" s="64"/>
      <c r="K130" s="64"/>
      <c r="L130" s="64"/>
      <c r="M130" s="64"/>
      <c r="N130" s="64"/>
      <c r="O130" s="64"/>
      <c r="P130" s="64"/>
      <c r="Q130" s="72"/>
      <c r="R130" s="72"/>
      <c r="S130" s="72"/>
      <c r="T130" s="72"/>
      <c r="U130" s="72"/>
      <c r="V130" s="74"/>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37"/>
      <c r="AU130" s="64"/>
      <c r="AV130" s="64"/>
      <c r="AW130" s="64"/>
      <c r="AY130" s="73"/>
      <c r="AZ130" s="7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row>
    <row r="131" spans="2:244" s="2" customFormat="1" ht="15" customHeight="1" x14ac:dyDescent="0.2">
      <c r="B131" s="72"/>
      <c r="C131" s="64"/>
      <c r="D131" s="64"/>
      <c r="E131" s="64"/>
      <c r="F131" s="83"/>
      <c r="G131" s="64"/>
      <c r="H131" s="64"/>
      <c r="I131" s="64"/>
      <c r="J131" s="64"/>
      <c r="K131" s="64"/>
      <c r="L131" s="64"/>
      <c r="M131" s="64"/>
      <c r="N131" s="64"/>
      <c r="O131" s="64"/>
      <c r="P131" s="64"/>
      <c r="Q131" s="72"/>
      <c r="R131" s="72"/>
      <c r="S131" s="72"/>
      <c r="T131" s="72"/>
      <c r="U131" s="72"/>
      <c r="V131" s="72"/>
      <c r="W131" s="74"/>
      <c r="X131" s="74"/>
      <c r="Y131" s="74"/>
      <c r="Z131" s="72"/>
      <c r="AA131" s="72"/>
      <c r="AB131" s="72"/>
      <c r="AC131" s="72"/>
      <c r="AD131" s="72"/>
      <c r="AE131" s="72"/>
      <c r="AF131" s="72"/>
      <c r="AG131" s="72"/>
      <c r="AH131" s="72"/>
      <c r="AI131" s="72"/>
      <c r="AJ131" s="72"/>
      <c r="AK131" s="72"/>
      <c r="AL131" s="72"/>
      <c r="AM131" s="72"/>
      <c r="AN131" s="72"/>
      <c r="AO131" s="72"/>
      <c r="AP131" s="72"/>
      <c r="AQ131" s="72"/>
      <c r="AR131" s="72"/>
      <c r="AS131" s="72"/>
      <c r="AT131" s="37"/>
      <c r="AU131" s="64"/>
      <c r="AV131" s="64"/>
      <c r="AW131" s="64"/>
      <c r="AY131" s="73"/>
      <c r="AZ131" s="7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row>
    <row r="132" spans="2:244" s="2" customFormat="1" ht="15" customHeight="1" x14ac:dyDescent="0.2">
      <c r="B132" s="72"/>
      <c r="C132" s="64"/>
      <c r="D132" s="64"/>
      <c r="E132" s="64"/>
      <c r="F132" s="83"/>
      <c r="G132" s="64"/>
      <c r="H132" s="64"/>
      <c r="I132" s="64"/>
      <c r="J132" s="64"/>
      <c r="K132" s="64"/>
      <c r="L132" s="64"/>
      <c r="M132" s="64"/>
      <c r="N132" s="64"/>
      <c r="O132" s="64"/>
      <c r="P132" s="64"/>
      <c r="Q132" s="72"/>
      <c r="R132" s="72"/>
      <c r="S132" s="72"/>
      <c r="T132" s="72"/>
      <c r="U132" s="72"/>
      <c r="V132" s="74"/>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37"/>
      <c r="AU132" s="64"/>
      <c r="AV132" s="64"/>
      <c r="AW132" s="64"/>
      <c r="AY132" s="73"/>
      <c r="AZ132" s="7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row>
    <row r="133" spans="2:244" s="2" customFormat="1" ht="15" customHeight="1" x14ac:dyDescent="0.2">
      <c r="B133" s="72"/>
      <c r="C133" s="64"/>
      <c r="D133" s="64"/>
      <c r="E133" s="64"/>
      <c r="F133" s="83"/>
      <c r="G133" s="64"/>
      <c r="H133" s="64"/>
      <c r="I133" s="64"/>
      <c r="J133" s="64"/>
      <c r="K133" s="64"/>
      <c r="L133" s="64"/>
      <c r="M133" s="64"/>
      <c r="N133" s="64"/>
      <c r="O133" s="64"/>
      <c r="P133" s="64"/>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37"/>
      <c r="AU133" s="64"/>
      <c r="AV133" s="64"/>
      <c r="AW133" s="64"/>
      <c r="AY133" s="73"/>
      <c r="AZ133" s="7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row>
    <row r="134" spans="2:244" s="2" customFormat="1" ht="15" customHeight="1" x14ac:dyDescent="0.2">
      <c r="C134" s="64"/>
      <c r="D134" s="64"/>
      <c r="E134" s="64"/>
      <c r="F134" s="64"/>
      <c r="G134" s="64"/>
      <c r="H134" s="64"/>
      <c r="I134" s="64"/>
      <c r="J134" s="64"/>
      <c r="K134" s="64"/>
      <c r="L134" s="64"/>
      <c r="M134" s="64"/>
      <c r="N134" s="64"/>
      <c r="O134" s="64"/>
      <c r="P134" s="64"/>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37"/>
      <c r="AU134" s="64"/>
      <c r="AV134" s="64"/>
      <c r="AW134" s="64"/>
      <c r="AY134" s="73"/>
      <c r="AZ134" s="7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row>
    <row r="135" spans="2:244" s="2" customFormat="1" ht="15" customHeight="1" x14ac:dyDescent="0.2">
      <c r="B135" s="72"/>
      <c r="C135" s="64"/>
      <c r="D135" s="64"/>
      <c r="E135" s="64"/>
      <c r="F135" s="64"/>
      <c r="G135" s="64"/>
      <c r="H135" s="64"/>
      <c r="I135" s="64"/>
      <c r="J135" s="64"/>
      <c r="K135" s="64"/>
      <c r="L135" s="64"/>
      <c r="M135" s="64"/>
      <c r="N135" s="64"/>
      <c r="O135" s="64"/>
      <c r="P135" s="64"/>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37"/>
      <c r="AU135" s="64"/>
      <c r="AV135" s="64"/>
      <c r="AW135" s="64"/>
      <c r="AY135" s="73"/>
      <c r="AZ135" s="7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row>
    <row r="136" spans="2:244" s="2" customFormat="1" ht="15" customHeight="1" x14ac:dyDescent="0.2">
      <c r="B136" s="72"/>
      <c r="C136" s="64"/>
      <c r="D136" s="64"/>
      <c r="E136" s="64"/>
      <c r="F136" s="64"/>
      <c r="G136" s="64"/>
      <c r="H136" s="64"/>
      <c r="I136" s="64"/>
      <c r="J136" s="64"/>
      <c r="K136" s="64"/>
      <c r="L136" s="64"/>
      <c r="M136" s="64"/>
      <c r="N136" s="64"/>
      <c r="O136" s="64"/>
      <c r="P136" s="64"/>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37"/>
      <c r="AU136" s="64"/>
      <c r="AV136" s="64"/>
      <c r="AW136" s="64"/>
      <c r="AY136" s="73"/>
      <c r="AZ136" s="7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row>
    <row r="137" spans="2:244" s="2" customFormat="1" ht="15" customHeight="1" x14ac:dyDescent="0.2">
      <c r="C137" s="64"/>
      <c r="D137" s="64"/>
      <c r="E137" s="64"/>
      <c r="F137" s="64"/>
      <c r="G137" s="64"/>
      <c r="H137" s="64"/>
      <c r="I137" s="64"/>
      <c r="J137" s="64"/>
      <c r="K137" s="64"/>
      <c r="L137" s="64"/>
      <c r="M137" s="64"/>
      <c r="N137" s="64"/>
      <c r="O137" s="64"/>
      <c r="P137" s="64"/>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37"/>
      <c r="AU137" s="64"/>
      <c r="AV137" s="64"/>
      <c r="AW137" s="64"/>
      <c r="AY137" s="73"/>
      <c r="AZ137" s="7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row>
    <row r="138" spans="2:244" s="2" customFormat="1" ht="15" customHeight="1" x14ac:dyDescent="0.2">
      <c r="B138" s="72"/>
      <c r="C138" s="64"/>
      <c r="D138" s="64"/>
      <c r="E138" s="64"/>
      <c r="F138" s="64"/>
      <c r="G138" s="64"/>
      <c r="H138" s="64"/>
      <c r="I138" s="64"/>
      <c r="J138" s="64"/>
      <c r="K138" s="64"/>
      <c r="L138" s="64"/>
      <c r="M138" s="64"/>
      <c r="N138" s="64"/>
      <c r="O138" s="64"/>
      <c r="P138" s="64"/>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37"/>
      <c r="AU138" s="64"/>
      <c r="AV138" s="64"/>
      <c r="AW138" s="64"/>
      <c r="AY138" s="73"/>
      <c r="AZ138" s="7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row>
    <row r="139" spans="2:244" s="2" customFormat="1" x14ac:dyDescent="0.2">
      <c r="B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V139" s="68"/>
      <c r="AX139" s="69"/>
      <c r="AY139" s="70"/>
    </row>
  </sheetData>
  <protectedRanges>
    <protectedRange algorithmName="SHA-512" hashValue="q4THm1W0OhSEvV74Q8SWTFDNY6vaVCQix8GZYHc8Szp9iaspKuD78EcZG8rDRXOdusHY1yRHKUCbWiZAtnXGKg==" saltValue="UI3efR2KAJl3n29SjAlWsg==" spinCount="100000" sqref="AR72 B72 AR74 B74 AR76 B76 AR78 B78" name="Диапазон3_1_1" securityDescriptor="O:WDG:WDD:(A;;CC;;;S-1-5-21-1281035640-548247933-376692995-11259)(A;;CC;;;S-1-5-21-1281035640-548247933-376692995-11258)(A;;CC;;;S-1-5-21-1281035640-548247933-376692995-5864)"/>
    <protectedRange algorithmName="SHA-512" hashValue="asKzn+1BGquyFUX9c8zE7vx6vaqd+Sa/kpqTMtWZeZLSjkGnx1Ss1XIeVCizZxABnTdWYfweR1PIMdv0ZITpdw==" saltValue="u7GipbGBw+BQT8BkFYq0kw==" spinCount="100000" sqref="F122" name="Айгуль_6_1_1_1_1_3_1"/>
    <protectedRange algorithmName="SHA-512" hashValue="hSEdrBABwpAoRwRdlxV8ZRo4eV4eG0L33/rNn6+o8EV8xHmI5MXyoJ88cNEsHEVVyjPVmHq5BUxNNqxdcUpEiQ==" saltValue="7giKXNtmMxHwu1ALqwEUyA==" spinCount="100000" sqref="B122" name="Данияр_34_1_1_1_3_1"/>
    <protectedRange algorithmName="SHA-512" hashValue="hSEdrBABwpAoRwRdlxV8ZRo4eV4eG0L33/rNn6+o8EV8xHmI5MXyoJ88cNEsHEVVyjPVmHq5BUxNNqxdcUpEiQ==" saltValue="7giKXNtmMxHwu1ALqwEUyA==" spinCount="100000" sqref="B132" name="Данияр_47_2_1_2_1"/>
    <protectedRange algorithmName="SHA-512" hashValue="asKzn+1BGquyFUX9c8zE7vx6vaqd+Sa/kpqTMtWZeZLSjkGnx1Ss1XIeVCizZxABnTdWYfweR1PIMdv0ZITpdw==" saltValue="u7GipbGBw+BQT8BkFYq0kw==" spinCount="100000" sqref="F121" name="Айгуль_5_2_1_1"/>
    <protectedRange algorithmName="SHA-512" hashValue="hSEdrBABwpAoRwRdlxV8ZRo4eV4eG0L33/rNn6+o8EV8xHmI5MXyoJ88cNEsHEVVyjPVmHq5BUxNNqxdcUpEiQ==" saltValue="7giKXNtmMxHwu1ALqwEUyA==" spinCount="100000" sqref="B8 B38" name="Данияр_38_1_1_1_1_1_2_1"/>
    <protectedRange algorithmName="SHA-512" hashValue="hSEdrBABwpAoRwRdlxV8ZRo4eV4eG0L33/rNn6+o8EV8xHmI5MXyoJ88cNEsHEVVyjPVmHq5BUxNNqxdcUpEiQ==" saltValue="7giKXNtmMxHwu1ALqwEUyA==" spinCount="100000" sqref="B39" name="Данияр_39_1_1_1_3_1"/>
    <protectedRange algorithmName="SHA-512" hashValue="hSEdrBABwpAoRwRdlxV8ZRo4eV4eG0L33/rNn6+o8EV8xHmI5MXyoJ88cNEsHEVVyjPVmHq5BUxNNqxdcUpEiQ==" saltValue="7giKXNtmMxHwu1ALqwEUyA==" spinCount="100000" sqref="B40" name="Данияр_40_3_1_6_3"/>
    <protectedRange algorithmName="SHA-512" hashValue="hSEdrBABwpAoRwRdlxV8ZRo4eV4eG0L33/rNn6+o8EV8xHmI5MXyoJ88cNEsHEVVyjPVmHq5BUxNNqxdcUpEiQ==" saltValue="7giKXNtmMxHwu1ALqwEUyA==" spinCount="100000" sqref="B42" name="Данияр_40_3_1_7_3"/>
    <protectedRange algorithmName="SHA-512" hashValue="hSEdrBABwpAoRwRdlxV8ZRo4eV4eG0L33/rNn6+o8EV8xHmI5MXyoJ88cNEsHEVVyjPVmHq5BUxNNqxdcUpEiQ==" saltValue="7giKXNtmMxHwu1ALqwEUyA==" spinCount="100000" sqref="B43" name="Данияр_40_3_1_8_3_1"/>
    <protectedRange algorithmName="SHA-512" hashValue="LFKSZuaYkNtFkY4Q9c+UGL4cTnnq4FVdRokOzJBTedSspIJFv3ljdfV2RJmsf1X0MbOhE09JprsOHuTgHQeueA==" saltValue="EpJ6ZtP1igZ2C/cXO1oHmA==" spinCount="100000" sqref="C9" name="Диапазон3_98_1_1_1_5_1_1_1_2_2_1_2_1" securityDescriptor="O:WDG:WDD:(A;;CC;;;S-1-5-21-1281035640-548247933-376692995-11259)(A;;CC;;;S-1-5-21-1281035640-548247933-376692995-11258)(A;;CC;;;S-1-5-21-1281035640-548247933-376692995-5864)"/>
    <protectedRange algorithmName="SHA-512" hashValue="xus5KXU+F5Ep+pN176dZA9sB7z06cwGY55rLT5r+RsM/x4t3Q7tF4MVpaEuAqKS8jyzF6Oonimws61XFWaQlFA==" saltValue="snqJSiUYp6nYEFckePozbQ==" spinCount="100000" sqref="AU9 D9 P9" name="Диапазон3_74_4_3_4_2_2_1_2_1" securityDescriptor="O:WDG:WDD:(A;;CC;;;S-1-5-21-1281035640-548247933-376692995-11259)(A;;CC;;;S-1-5-21-1281035640-548247933-376692995-11258)(A;;CC;;;S-1-5-21-1281035640-548247933-376692995-5864)"/>
    <protectedRange algorithmName="SHA-512" hashValue="TYhyIwwbmIspkncXQbVVFyUoISTdYZU0jXb0QAGAwsaUOvGbrrGFSTYymUPrmQ4TLYjA/jMgAsy+vcY7VWsyFQ==" saltValue="dUk8rIlABW4qVHukKO3MvA==" spinCount="100000" sqref="L9 G9:J9" name="Диапазон3_2_4_1_3_4_2_2_1_2_1" securityDescriptor="O:WDG:WDD:(A;;CC;;;S-1-5-21-1281035640-548247933-376692995-11259)(A;;CC;;;S-1-5-21-1281035640-548247933-376692995-11258)(A;;CC;;;S-1-5-21-1281035640-548247933-376692995-5864)"/>
    <protectedRange algorithmName="SHA-512" hashValue="OTQNm490Er1bGP3dHtay6DEnvB7IL4+LcvCSunfOCY//XFS9VuOJxBzC+NDdAp7c6ZSr5UGND3PnSd8I4O4wzA==" saltValue="eefMB+KKtF2I4USPLHadjQ==" spinCount="100000" sqref="M9" name="Диапазон3_2_4_1_3_5_2_2_1_2_1" securityDescriptor="O:WDG:WDD:(A;;CC;;;S-1-5-21-1281035640-548247933-376692995-11259)(A;;CC;;;S-1-5-21-1281035640-548247933-376692995-11258)(A;;CC;;;S-1-5-21-1281035640-548247933-376692995-5864)"/>
    <protectedRange algorithmName="SHA-512" hashValue="f42AFtyck0tB6KExBk5WOHqaw4AheVz2+olAc6jWqu5z5PWWc9ynNYOdJ2Tp+9T3ZRvTqPqEtdfefS7cJ9/14Q==" saltValue="L97+X9BQw+3i3SjiZbMWTQ==" spinCount="100000" sqref="O9" name="Диапазон3_74_1_3_2_2_2_1_2_1" securityDescriptor="O:WDG:WDD:(A;;CC;;;S-1-5-21-1281035640-548247933-376692995-11259)(A;;CC;;;S-1-5-21-1281035640-548247933-376692995-11258)(A;;CC;;;S-1-5-21-1281035640-548247933-376692995-5864)"/>
    <protectedRange algorithmName="SHA-512" hashValue="U57FimQmHQii8z5WGe6J1zGdnFrVhdO9ITqmN1Gr7y6XiAcEm6Nc4lOFqxgemCGq81Nqwu5BgeHcnwsbKnxwnw==" saltValue="f7Cg/IrZXLc6ktk6vaJhfQ==" spinCount="100000" sqref="V9 X9:AQ9" name="Диапазон3_2_4_1_3_7_2_2_1_2_1" securityDescriptor="O:WDG:WDD:(A;;CC;;;S-1-5-21-1281035640-548247933-376692995-11259)(A;;CC;;;S-1-5-21-1281035640-548247933-376692995-11258)(A;;CC;;;S-1-5-21-1281035640-548247933-376692995-5864)"/>
    <protectedRange algorithmName="SHA-512" hashValue="1qX09zcq1xyjxY1jQXFp5vNelUqWgQ8A0qMTL8OMe/3R4292zNCcUOelCPAmXK7QQq351VyZWqEiSccoVI44wg==" saltValue="GriyO5MEjXItw6Ls0VdfOA==" spinCount="100000" sqref="AV10" name="Диапазон3_74_4_3_4_4_2_1_2_1" securityDescriptor="O:WDG:WDD:(A;;CC;;;S-1-5-21-1281035640-548247933-376692995-11259)(A;;CC;;;S-1-5-21-1281035640-548247933-376692995-11258)(A;;CC;;;S-1-5-21-1281035640-548247933-376692995-5864)"/>
    <protectedRange algorithmName="SHA-512" hashValue="LFKSZuaYkNtFkY4Q9c+UGL4cTnnq4FVdRokOzJBTedSspIJFv3ljdfV2RJmsf1X0MbOhE09JprsOHuTgHQeueA==" saltValue="EpJ6ZtP1igZ2C/cXO1oHmA==" spinCount="100000" sqref="C26" name="Диапазон3_98_1_1_1_5_1_1_1_2_2_1_2_1_1" securityDescriptor="O:WDG:WDD:(A;;CC;;;S-1-5-21-1281035640-548247933-376692995-11259)(A;;CC;;;S-1-5-21-1281035640-548247933-376692995-11258)(A;;CC;;;S-1-5-21-1281035640-548247933-376692995-5864)"/>
    <protectedRange algorithmName="SHA-512" hashValue="xus5KXU+F5Ep+pN176dZA9sB7z06cwGY55rLT5r+RsM/x4t3Q7tF4MVpaEuAqKS8jyzF6Oonimws61XFWaQlFA==" saltValue="snqJSiUYp6nYEFckePozbQ==" spinCount="100000" sqref="AU26 D26 P26" name="Диапазон3_74_4_3_4_2_2_1_2_1_1" securityDescriptor="O:WDG:WDD:(A;;CC;;;S-1-5-21-1281035640-548247933-376692995-11259)(A;;CC;;;S-1-5-21-1281035640-548247933-376692995-11258)(A;;CC;;;S-1-5-21-1281035640-548247933-376692995-5864)"/>
    <protectedRange algorithmName="SHA-512" hashValue="TYhyIwwbmIspkncXQbVVFyUoISTdYZU0jXb0QAGAwsaUOvGbrrGFSTYymUPrmQ4TLYjA/jMgAsy+vcY7VWsyFQ==" saltValue="dUk8rIlABW4qVHukKO3MvA==" spinCount="100000" sqref="L26 G26:J26" name="Диапазон3_2_4_1_3_4_2_2_1_2_1_1" securityDescriptor="O:WDG:WDD:(A;;CC;;;S-1-5-21-1281035640-548247933-376692995-11259)(A;;CC;;;S-1-5-21-1281035640-548247933-376692995-11258)(A;;CC;;;S-1-5-21-1281035640-548247933-376692995-5864)"/>
    <protectedRange algorithmName="SHA-512" hashValue="OTQNm490Er1bGP3dHtay6DEnvB7IL4+LcvCSunfOCY//XFS9VuOJxBzC+NDdAp7c6ZSr5UGND3PnSd8I4O4wzA==" saltValue="eefMB+KKtF2I4USPLHadjQ==" spinCount="100000" sqref="M26" name="Диапазон3_2_4_1_3_5_2_2_1_2_1_1" securityDescriptor="O:WDG:WDD:(A;;CC;;;S-1-5-21-1281035640-548247933-376692995-11259)(A;;CC;;;S-1-5-21-1281035640-548247933-376692995-11258)(A;;CC;;;S-1-5-21-1281035640-548247933-376692995-5864)"/>
    <protectedRange algorithmName="SHA-512" hashValue="f42AFtyck0tB6KExBk5WOHqaw4AheVz2+olAc6jWqu5z5PWWc9ynNYOdJ2Tp+9T3ZRvTqPqEtdfefS7cJ9/14Q==" saltValue="L97+X9BQw+3i3SjiZbMWTQ==" spinCount="100000" sqref="O26" name="Диапазон3_74_1_3_2_2_2_1_2_1_1" securityDescriptor="O:WDG:WDD:(A;;CC;;;S-1-5-21-1281035640-548247933-376692995-11259)(A;;CC;;;S-1-5-21-1281035640-548247933-376692995-11258)(A;;CC;;;S-1-5-21-1281035640-548247933-376692995-5864)"/>
    <protectedRange algorithmName="SHA-512" hashValue="U57FimQmHQii8z5WGe6J1zGdnFrVhdO9ITqmN1Gr7y6XiAcEm6Nc4lOFqxgemCGq81Nqwu5BgeHcnwsbKnxwnw==" saltValue="f7Cg/IrZXLc6ktk6vaJhfQ==" spinCount="100000" sqref="V26 X26:AQ26 X27:Y35" name="Диапазон3_2_4_1_3_7_2_2_1_2_1_1" securityDescriptor="O:WDG:WDD:(A;;CC;;;S-1-5-21-1281035640-548247933-376692995-11259)(A;;CC;;;S-1-5-21-1281035640-548247933-376692995-11258)(A;;CC;;;S-1-5-21-1281035640-548247933-376692995-5864)"/>
  </protectedRanges>
  <autoFilter ref="A6:AZ71"/>
  <conditionalFormatting sqref="AY122:AY138 C122:C138">
    <cfRule type="duplicateValues" dxfId="11" priority="242"/>
  </conditionalFormatting>
  <conditionalFormatting sqref="F20">
    <cfRule type="duplicateValues" dxfId="10" priority="28"/>
  </conditionalFormatting>
  <conditionalFormatting sqref="F21">
    <cfRule type="duplicateValues" dxfId="9" priority="24"/>
  </conditionalFormatting>
  <conditionalFormatting sqref="F22">
    <cfRule type="duplicateValues" dxfId="8" priority="22"/>
  </conditionalFormatting>
  <conditionalFormatting sqref="F23">
    <cfRule type="duplicateValues" dxfId="7" priority="21"/>
  </conditionalFormatting>
  <conditionalFormatting sqref="F38">
    <cfRule type="duplicateValues" dxfId="6" priority="19"/>
  </conditionalFormatting>
  <conditionalFormatting sqref="F39">
    <cfRule type="duplicateValues" dxfId="5" priority="18"/>
  </conditionalFormatting>
  <conditionalFormatting sqref="F43">
    <cfRule type="duplicateValues" dxfId="4" priority="17"/>
  </conditionalFormatting>
  <conditionalFormatting sqref="C9">
    <cfRule type="duplicateValues" dxfId="3" priority="4"/>
  </conditionalFormatting>
  <conditionalFormatting sqref="C10">
    <cfRule type="duplicateValues" dxfId="2" priority="3"/>
  </conditionalFormatting>
  <conditionalFormatting sqref="C26">
    <cfRule type="duplicateValues" dxfId="1" priority="2"/>
  </conditionalFormatting>
  <conditionalFormatting sqref="C27">
    <cfRule type="duplicateValues" dxfId="0" priority="1"/>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новая форма ДПЗ с 95 изм.и доп</vt:lpstr>
      <vt:lpstr>старая форма ДПЗ с 95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2020-03-26T04:52:43Z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ПДЗ ТРУ АО ЭМГ с 86 изменениями и дополнениями.xlsx</vt:lpwstr>
  </property>
</Properties>
</file>